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autoCompressPictures="0"/>
  <workbookProtection workbookPassword="E1D1" lockStructure="1"/>
  <bookViews>
    <workbookView xWindow="0" yWindow="0" windowWidth="25600" windowHeight="15600"/>
  </bookViews>
  <sheets>
    <sheet name="Grupperegistrering" sheetId="1" r:id="rId1"/>
    <sheet name="Data til indsendelse" sheetId="2" r:id="rId2"/>
    <sheet name="Mellemregninger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G3" i="3"/>
  <c r="G4" i="3"/>
  <c r="I3" i="3"/>
  <c r="I4" i="3"/>
  <c r="K3" i="3"/>
  <c r="K4" i="3"/>
  <c r="Q3" i="3"/>
  <c r="Q4" i="3"/>
  <c r="S3" i="3"/>
  <c r="S4" i="3"/>
  <c r="C3" i="3"/>
  <c r="C4" i="3"/>
  <c r="M3" i="3"/>
  <c r="M4" i="3"/>
  <c r="O3" i="3"/>
  <c r="O4" i="3"/>
  <c r="U3" i="3"/>
  <c r="U4" i="3"/>
  <c r="X4" i="3"/>
  <c r="K2" i="2"/>
  <c r="V9" i="1"/>
  <c r="E5" i="3"/>
  <c r="G5" i="3"/>
  <c r="I5" i="3"/>
  <c r="K5" i="3"/>
  <c r="Q5" i="3"/>
  <c r="S5" i="3"/>
  <c r="C5" i="3"/>
  <c r="M5" i="3"/>
  <c r="O5" i="3"/>
  <c r="U5" i="3"/>
  <c r="X5" i="3"/>
  <c r="K3" i="2"/>
  <c r="V10" i="1"/>
  <c r="E6" i="3"/>
  <c r="G6" i="3"/>
  <c r="I6" i="3"/>
  <c r="K6" i="3"/>
  <c r="Q6" i="3"/>
  <c r="S6" i="3"/>
  <c r="C6" i="3"/>
  <c r="M6" i="3"/>
  <c r="O6" i="3"/>
  <c r="U6" i="3"/>
  <c r="X6" i="3"/>
  <c r="K4" i="2"/>
  <c r="V11" i="1"/>
  <c r="E7" i="3"/>
  <c r="G7" i="3"/>
  <c r="I7" i="3"/>
  <c r="K7" i="3"/>
  <c r="Q7" i="3"/>
  <c r="S7" i="3"/>
  <c r="C7" i="3"/>
  <c r="M7" i="3"/>
  <c r="O7" i="3"/>
  <c r="U7" i="3"/>
  <c r="X7" i="3"/>
  <c r="K5" i="2"/>
  <c r="V12" i="1"/>
  <c r="E8" i="3"/>
  <c r="G8" i="3"/>
  <c r="I8" i="3"/>
  <c r="K8" i="3"/>
  <c r="Q8" i="3"/>
  <c r="S8" i="3"/>
  <c r="C8" i="3"/>
  <c r="M8" i="3"/>
  <c r="O8" i="3"/>
  <c r="U8" i="3"/>
  <c r="X8" i="3"/>
  <c r="K6" i="2"/>
  <c r="V13" i="1"/>
  <c r="E9" i="3"/>
  <c r="G9" i="3"/>
  <c r="I9" i="3"/>
  <c r="K9" i="3"/>
  <c r="Q9" i="3"/>
  <c r="S9" i="3"/>
  <c r="C9" i="3"/>
  <c r="M9" i="3"/>
  <c r="O9" i="3"/>
  <c r="U9" i="3"/>
  <c r="X9" i="3"/>
  <c r="K7" i="2"/>
  <c r="V14" i="1"/>
  <c r="E10" i="3"/>
  <c r="G10" i="3"/>
  <c r="I10" i="3"/>
  <c r="K10" i="3"/>
  <c r="Q10" i="3"/>
  <c r="S10" i="3"/>
  <c r="C10" i="3"/>
  <c r="M10" i="3"/>
  <c r="O10" i="3"/>
  <c r="U10" i="3"/>
  <c r="X10" i="3"/>
  <c r="K8" i="2"/>
  <c r="V15" i="1"/>
  <c r="E11" i="3"/>
  <c r="G11" i="3"/>
  <c r="I11" i="3"/>
  <c r="K11" i="3"/>
  <c r="Q11" i="3"/>
  <c r="S11" i="3"/>
  <c r="C11" i="3"/>
  <c r="M11" i="3"/>
  <c r="O11" i="3"/>
  <c r="U11" i="3"/>
  <c r="X11" i="3"/>
  <c r="K9" i="2"/>
  <c r="V16" i="1"/>
  <c r="E12" i="3"/>
  <c r="G12" i="3"/>
  <c r="I12" i="3"/>
  <c r="K12" i="3"/>
  <c r="Q12" i="3"/>
  <c r="S12" i="3"/>
  <c r="C12" i="3"/>
  <c r="M12" i="3"/>
  <c r="O12" i="3"/>
  <c r="U12" i="3"/>
  <c r="X12" i="3"/>
  <c r="K10" i="2"/>
  <c r="V17" i="1"/>
  <c r="E13" i="3"/>
  <c r="G13" i="3"/>
  <c r="I13" i="3"/>
  <c r="K13" i="3"/>
  <c r="Q13" i="3"/>
  <c r="S13" i="3"/>
  <c r="C13" i="3"/>
  <c r="M13" i="3"/>
  <c r="O13" i="3"/>
  <c r="U13" i="3"/>
  <c r="X13" i="3"/>
  <c r="K11" i="2"/>
  <c r="V18" i="1"/>
  <c r="E14" i="3"/>
  <c r="G14" i="3"/>
  <c r="I14" i="3"/>
  <c r="K14" i="3"/>
  <c r="Q14" i="3"/>
  <c r="S14" i="3"/>
  <c r="C14" i="3"/>
  <c r="M14" i="3"/>
  <c r="O14" i="3"/>
  <c r="U14" i="3"/>
  <c r="X14" i="3"/>
  <c r="K12" i="2"/>
  <c r="V19" i="1"/>
  <c r="E15" i="3"/>
  <c r="G15" i="3"/>
  <c r="I15" i="3"/>
  <c r="K15" i="3"/>
  <c r="Q15" i="3"/>
  <c r="S15" i="3"/>
  <c r="C15" i="3"/>
  <c r="M15" i="3"/>
  <c r="O15" i="3"/>
  <c r="U15" i="3"/>
  <c r="X15" i="3"/>
  <c r="K13" i="2"/>
  <c r="V20" i="1"/>
  <c r="E16" i="3"/>
  <c r="G16" i="3"/>
  <c r="I16" i="3"/>
  <c r="K16" i="3"/>
  <c r="Q16" i="3"/>
  <c r="S16" i="3"/>
  <c r="C16" i="3"/>
  <c r="M16" i="3"/>
  <c r="O16" i="3"/>
  <c r="U16" i="3"/>
  <c r="X16" i="3"/>
  <c r="K14" i="2"/>
  <c r="V21" i="1"/>
  <c r="E17" i="3"/>
  <c r="G17" i="3"/>
  <c r="I17" i="3"/>
  <c r="K17" i="3"/>
  <c r="Q17" i="3"/>
  <c r="S17" i="3"/>
  <c r="C17" i="3"/>
  <c r="M17" i="3"/>
  <c r="O17" i="3"/>
  <c r="U17" i="3"/>
  <c r="X17" i="3"/>
  <c r="K15" i="2"/>
  <c r="V22" i="1"/>
  <c r="E18" i="3"/>
  <c r="G18" i="3"/>
  <c r="I18" i="3"/>
  <c r="K18" i="3"/>
  <c r="Q18" i="3"/>
  <c r="S18" i="3"/>
  <c r="C18" i="3"/>
  <c r="M18" i="3"/>
  <c r="O18" i="3"/>
  <c r="U18" i="3"/>
  <c r="X18" i="3"/>
  <c r="K16" i="2"/>
  <c r="V23" i="1"/>
  <c r="E19" i="3"/>
  <c r="G19" i="3"/>
  <c r="I19" i="3"/>
  <c r="K19" i="3"/>
  <c r="Q19" i="3"/>
  <c r="S19" i="3"/>
  <c r="C19" i="3"/>
  <c r="M19" i="3"/>
  <c r="O19" i="3"/>
  <c r="U19" i="3"/>
  <c r="X19" i="3"/>
  <c r="K17" i="2"/>
  <c r="V24" i="1"/>
  <c r="E20" i="3"/>
  <c r="G20" i="3"/>
  <c r="I20" i="3"/>
  <c r="K20" i="3"/>
  <c r="Q20" i="3"/>
  <c r="S20" i="3"/>
  <c r="C20" i="3"/>
  <c r="M20" i="3"/>
  <c r="O20" i="3"/>
  <c r="U20" i="3"/>
  <c r="X20" i="3"/>
  <c r="K18" i="2"/>
  <c r="V25" i="1"/>
  <c r="E21" i="3"/>
  <c r="G21" i="3"/>
  <c r="I21" i="3"/>
  <c r="K21" i="3"/>
  <c r="Q21" i="3"/>
  <c r="S21" i="3"/>
  <c r="C21" i="3"/>
  <c r="M21" i="3"/>
  <c r="O21" i="3"/>
  <c r="U21" i="3"/>
  <c r="X21" i="3"/>
  <c r="K19" i="2"/>
  <c r="V26" i="1"/>
  <c r="E22" i="3"/>
  <c r="G22" i="3"/>
  <c r="I22" i="3"/>
  <c r="K22" i="3"/>
  <c r="Q22" i="3"/>
  <c r="S22" i="3"/>
  <c r="C22" i="3"/>
  <c r="M22" i="3"/>
  <c r="O22" i="3"/>
  <c r="U22" i="3"/>
  <c r="X22" i="3"/>
  <c r="K20" i="2"/>
  <c r="V27" i="1"/>
  <c r="E23" i="3"/>
  <c r="G23" i="3"/>
  <c r="I23" i="3"/>
  <c r="K23" i="3"/>
  <c r="Q23" i="3"/>
  <c r="S23" i="3"/>
  <c r="C23" i="3"/>
  <c r="M23" i="3"/>
  <c r="O23" i="3"/>
  <c r="U23" i="3"/>
  <c r="X23" i="3"/>
  <c r="K21" i="2"/>
  <c r="V28" i="1"/>
  <c r="V29" i="1"/>
  <c r="L3" i="3"/>
  <c r="L4" i="3"/>
  <c r="N3" i="3"/>
  <c r="N4" i="3"/>
  <c r="R3" i="3"/>
  <c r="R4" i="3"/>
  <c r="T3" i="3"/>
  <c r="T4" i="3"/>
  <c r="B3" i="3"/>
  <c r="B4" i="3"/>
  <c r="D3" i="3"/>
  <c r="D4" i="3"/>
  <c r="F3" i="3"/>
  <c r="F4" i="3"/>
  <c r="H3" i="3"/>
  <c r="H4" i="3"/>
  <c r="J3" i="3"/>
  <c r="J4" i="3"/>
  <c r="P3" i="3"/>
  <c r="P4" i="3"/>
  <c r="W4" i="3"/>
  <c r="J2" i="2"/>
  <c r="U9" i="1"/>
  <c r="L5" i="3"/>
  <c r="N5" i="3"/>
  <c r="R5" i="3"/>
  <c r="T5" i="3"/>
  <c r="B5" i="3"/>
  <c r="D5" i="3"/>
  <c r="F5" i="3"/>
  <c r="H5" i="3"/>
  <c r="J5" i="3"/>
  <c r="P5" i="3"/>
  <c r="W5" i="3"/>
  <c r="J3" i="2"/>
  <c r="U10" i="1"/>
  <c r="L6" i="3"/>
  <c r="N6" i="3"/>
  <c r="R6" i="3"/>
  <c r="T6" i="3"/>
  <c r="B6" i="3"/>
  <c r="D6" i="3"/>
  <c r="F6" i="3"/>
  <c r="H6" i="3"/>
  <c r="J6" i="3"/>
  <c r="P6" i="3"/>
  <c r="W6" i="3"/>
  <c r="J4" i="2"/>
  <c r="U11" i="1"/>
  <c r="L7" i="3"/>
  <c r="N7" i="3"/>
  <c r="R7" i="3"/>
  <c r="T7" i="3"/>
  <c r="B7" i="3"/>
  <c r="D7" i="3"/>
  <c r="F7" i="3"/>
  <c r="H7" i="3"/>
  <c r="J7" i="3"/>
  <c r="P7" i="3"/>
  <c r="W7" i="3"/>
  <c r="J5" i="2"/>
  <c r="U12" i="1"/>
  <c r="L8" i="3"/>
  <c r="N8" i="3"/>
  <c r="R8" i="3"/>
  <c r="T8" i="3"/>
  <c r="B8" i="3"/>
  <c r="D8" i="3"/>
  <c r="F8" i="3"/>
  <c r="H8" i="3"/>
  <c r="J8" i="3"/>
  <c r="P8" i="3"/>
  <c r="W8" i="3"/>
  <c r="J6" i="2"/>
  <c r="U13" i="1"/>
  <c r="L9" i="3"/>
  <c r="N9" i="3"/>
  <c r="R9" i="3"/>
  <c r="T9" i="3"/>
  <c r="B9" i="3"/>
  <c r="D9" i="3"/>
  <c r="F9" i="3"/>
  <c r="H9" i="3"/>
  <c r="J9" i="3"/>
  <c r="P9" i="3"/>
  <c r="W9" i="3"/>
  <c r="J7" i="2"/>
  <c r="U14" i="1"/>
  <c r="L10" i="3"/>
  <c r="N10" i="3"/>
  <c r="R10" i="3"/>
  <c r="T10" i="3"/>
  <c r="B10" i="3"/>
  <c r="D10" i="3"/>
  <c r="F10" i="3"/>
  <c r="H10" i="3"/>
  <c r="J10" i="3"/>
  <c r="P10" i="3"/>
  <c r="W10" i="3"/>
  <c r="J8" i="2"/>
  <c r="U15" i="1"/>
  <c r="L11" i="3"/>
  <c r="N11" i="3"/>
  <c r="R11" i="3"/>
  <c r="T11" i="3"/>
  <c r="B11" i="3"/>
  <c r="D11" i="3"/>
  <c r="F11" i="3"/>
  <c r="H11" i="3"/>
  <c r="J11" i="3"/>
  <c r="P11" i="3"/>
  <c r="W11" i="3"/>
  <c r="J9" i="2"/>
  <c r="U16" i="1"/>
  <c r="L12" i="3"/>
  <c r="N12" i="3"/>
  <c r="R12" i="3"/>
  <c r="T12" i="3"/>
  <c r="B12" i="3"/>
  <c r="D12" i="3"/>
  <c r="F12" i="3"/>
  <c r="H12" i="3"/>
  <c r="J12" i="3"/>
  <c r="P12" i="3"/>
  <c r="W12" i="3"/>
  <c r="J10" i="2"/>
  <c r="U17" i="1"/>
  <c r="L13" i="3"/>
  <c r="N13" i="3"/>
  <c r="R13" i="3"/>
  <c r="T13" i="3"/>
  <c r="B13" i="3"/>
  <c r="D13" i="3"/>
  <c r="F13" i="3"/>
  <c r="H13" i="3"/>
  <c r="J13" i="3"/>
  <c r="P13" i="3"/>
  <c r="W13" i="3"/>
  <c r="J11" i="2"/>
  <c r="U18" i="1"/>
  <c r="L14" i="3"/>
  <c r="N14" i="3"/>
  <c r="R14" i="3"/>
  <c r="T14" i="3"/>
  <c r="B14" i="3"/>
  <c r="D14" i="3"/>
  <c r="F14" i="3"/>
  <c r="H14" i="3"/>
  <c r="J14" i="3"/>
  <c r="P14" i="3"/>
  <c r="W14" i="3"/>
  <c r="J12" i="2"/>
  <c r="U19" i="1"/>
  <c r="L15" i="3"/>
  <c r="N15" i="3"/>
  <c r="R15" i="3"/>
  <c r="T15" i="3"/>
  <c r="B15" i="3"/>
  <c r="D15" i="3"/>
  <c r="F15" i="3"/>
  <c r="H15" i="3"/>
  <c r="J15" i="3"/>
  <c r="P15" i="3"/>
  <c r="W15" i="3"/>
  <c r="J13" i="2"/>
  <c r="U20" i="1"/>
  <c r="L16" i="3"/>
  <c r="N16" i="3"/>
  <c r="R16" i="3"/>
  <c r="T16" i="3"/>
  <c r="B16" i="3"/>
  <c r="D16" i="3"/>
  <c r="F16" i="3"/>
  <c r="H16" i="3"/>
  <c r="J16" i="3"/>
  <c r="P16" i="3"/>
  <c r="W16" i="3"/>
  <c r="J14" i="2"/>
  <c r="U21" i="1"/>
  <c r="L17" i="3"/>
  <c r="N17" i="3"/>
  <c r="R17" i="3"/>
  <c r="T17" i="3"/>
  <c r="B17" i="3"/>
  <c r="D17" i="3"/>
  <c r="F17" i="3"/>
  <c r="H17" i="3"/>
  <c r="J17" i="3"/>
  <c r="P17" i="3"/>
  <c r="W17" i="3"/>
  <c r="J15" i="2"/>
  <c r="U22" i="1"/>
  <c r="L18" i="3"/>
  <c r="N18" i="3"/>
  <c r="R18" i="3"/>
  <c r="T18" i="3"/>
  <c r="B18" i="3"/>
  <c r="D18" i="3"/>
  <c r="F18" i="3"/>
  <c r="H18" i="3"/>
  <c r="J18" i="3"/>
  <c r="P18" i="3"/>
  <c r="W18" i="3"/>
  <c r="J16" i="2"/>
  <c r="U23" i="1"/>
  <c r="L19" i="3"/>
  <c r="N19" i="3"/>
  <c r="R19" i="3"/>
  <c r="T19" i="3"/>
  <c r="B19" i="3"/>
  <c r="D19" i="3"/>
  <c r="F19" i="3"/>
  <c r="H19" i="3"/>
  <c r="J19" i="3"/>
  <c r="P19" i="3"/>
  <c r="W19" i="3"/>
  <c r="J17" i="2"/>
  <c r="U24" i="1"/>
  <c r="L20" i="3"/>
  <c r="N20" i="3"/>
  <c r="R20" i="3"/>
  <c r="T20" i="3"/>
  <c r="B20" i="3"/>
  <c r="D20" i="3"/>
  <c r="F20" i="3"/>
  <c r="H20" i="3"/>
  <c r="J20" i="3"/>
  <c r="P20" i="3"/>
  <c r="W20" i="3"/>
  <c r="J18" i="2"/>
  <c r="U25" i="1"/>
  <c r="L21" i="3"/>
  <c r="N21" i="3"/>
  <c r="R21" i="3"/>
  <c r="T21" i="3"/>
  <c r="B21" i="3"/>
  <c r="D21" i="3"/>
  <c r="F21" i="3"/>
  <c r="H21" i="3"/>
  <c r="J21" i="3"/>
  <c r="P21" i="3"/>
  <c r="W21" i="3"/>
  <c r="J19" i="2"/>
  <c r="U26" i="1"/>
  <c r="L22" i="3"/>
  <c r="N22" i="3"/>
  <c r="R22" i="3"/>
  <c r="T22" i="3"/>
  <c r="B22" i="3"/>
  <c r="D22" i="3"/>
  <c r="F22" i="3"/>
  <c r="H22" i="3"/>
  <c r="J22" i="3"/>
  <c r="P22" i="3"/>
  <c r="W22" i="3"/>
  <c r="J20" i="2"/>
  <c r="U27" i="1"/>
  <c r="L23" i="3"/>
  <c r="N23" i="3"/>
  <c r="R23" i="3"/>
  <c r="T23" i="3"/>
  <c r="B23" i="3"/>
  <c r="D23" i="3"/>
  <c r="F23" i="3"/>
  <c r="H23" i="3"/>
  <c r="J23" i="3"/>
  <c r="P23" i="3"/>
  <c r="W23" i="3"/>
  <c r="J21" i="2"/>
  <c r="U28" i="1"/>
  <c r="U29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" i="2"/>
  <c r="AB5" i="3"/>
  <c r="N3" i="2"/>
  <c r="AB6" i="3"/>
  <c r="N4" i="2"/>
  <c r="AB7" i="3"/>
  <c r="N5" i="2"/>
  <c r="AB8" i="3"/>
  <c r="N6" i="2"/>
  <c r="AB9" i="3"/>
  <c r="N7" i="2"/>
  <c r="AB10" i="3"/>
  <c r="N8" i="2"/>
  <c r="AB11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" i="2"/>
  <c r="AB12" i="3"/>
  <c r="AB13" i="3"/>
  <c r="AB14" i="3"/>
  <c r="AB15" i="3"/>
  <c r="AB16" i="3"/>
  <c r="AB17" i="3"/>
  <c r="AB18" i="3"/>
  <c r="AB19" i="3"/>
  <c r="AB20" i="3"/>
  <c r="AB21" i="3"/>
  <c r="AB22" i="3"/>
  <c r="AB23" i="3"/>
  <c r="AB4" i="3"/>
  <c r="I29" i="1"/>
  <c r="J29" i="1"/>
  <c r="AA5" i="3"/>
  <c r="M3" i="2"/>
  <c r="AA6" i="3"/>
  <c r="M4" i="2"/>
  <c r="AA7" i="3"/>
  <c r="M5" i="2"/>
  <c r="AA8" i="3"/>
  <c r="M6" i="2"/>
  <c r="AA9" i="3"/>
  <c r="M7" i="2"/>
  <c r="AA10" i="3"/>
  <c r="M8" i="2"/>
  <c r="AA11" i="3"/>
  <c r="M9" i="2"/>
  <c r="AA12" i="3"/>
  <c r="M10" i="2"/>
  <c r="AA13" i="3"/>
  <c r="M11" i="2"/>
  <c r="AA14" i="3"/>
  <c r="M12" i="2"/>
  <c r="AA15" i="3"/>
  <c r="M13" i="2"/>
  <c r="AA16" i="3"/>
  <c r="M14" i="2"/>
  <c r="AA17" i="3"/>
  <c r="M15" i="2"/>
  <c r="AA18" i="3"/>
  <c r="M16" i="2"/>
  <c r="AA19" i="3"/>
  <c r="M17" i="2"/>
  <c r="AA20" i="3"/>
  <c r="M18" i="2"/>
  <c r="AA21" i="3"/>
  <c r="M19" i="2"/>
  <c r="AA22" i="3"/>
  <c r="M20" i="2"/>
  <c r="AA23" i="3"/>
  <c r="M21" i="2"/>
  <c r="AA4" i="3"/>
  <c r="M2" i="2"/>
  <c r="Z5" i="3"/>
  <c r="L3" i="2"/>
  <c r="Z6" i="3"/>
  <c r="L4" i="2"/>
  <c r="Z7" i="3"/>
  <c r="L5" i="2"/>
  <c r="Z8" i="3"/>
  <c r="L6" i="2"/>
  <c r="Z9" i="3"/>
  <c r="L7" i="2"/>
  <c r="Z10" i="3"/>
  <c r="L8" i="2"/>
  <c r="Z11" i="3"/>
  <c r="L9" i="2"/>
  <c r="Z12" i="3"/>
  <c r="L10" i="2"/>
  <c r="Z13" i="3"/>
  <c r="L11" i="2"/>
  <c r="Z14" i="3"/>
  <c r="L12" i="2"/>
  <c r="Z15" i="3"/>
  <c r="L13" i="2"/>
  <c r="Z16" i="3"/>
  <c r="L14" i="2"/>
  <c r="Z17" i="3"/>
  <c r="L15" i="2"/>
  <c r="Z18" i="3"/>
  <c r="L16" i="2"/>
  <c r="Z19" i="3"/>
  <c r="L17" i="2"/>
  <c r="Z20" i="3"/>
  <c r="L18" i="2"/>
  <c r="Z21" i="3"/>
  <c r="L19" i="2"/>
  <c r="Z22" i="3"/>
  <c r="L20" i="2"/>
  <c r="Z23" i="3"/>
  <c r="L21" i="2"/>
  <c r="Z4" i="3"/>
  <c r="L2" i="2"/>
  <c r="X3" i="3"/>
  <c r="W3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4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  <c r="C29" i="1"/>
  <c r="D29" i="1"/>
  <c r="E29" i="1"/>
  <c r="F29" i="1"/>
  <c r="G29" i="1"/>
  <c r="H29" i="1"/>
  <c r="T29" i="1"/>
  <c r="L29" i="1"/>
  <c r="M29" i="1"/>
  <c r="N29" i="1"/>
  <c r="O29" i="1"/>
  <c r="P29" i="1"/>
  <c r="Q29" i="1"/>
  <c r="R29" i="1"/>
  <c r="S29" i="1"/>
  <c r="K29" i="1"/>
</calcChain>
</file>

<file path=xl/sharedStrings.xml><?xml version="1.0" encoding="utf-8"?>
<sst xmlns="http://schemas.openxmlformats.org/spreadsheetml/2006/main" count="69" uniqueCount="48">
  <si>
    <r>
      <t>Gruppenavn</t>
    </r>
    <r>
      <rPr>
        <sz val="10"/>
        <color theme="1"/>
        <rFont val="Arial Narrow"/>
        <family val="2"/>
      </rPr>
      <t>:</t>
    </r>
  </si>
  <si>
    <t>Emne:</t>
  </si>
  <si>
    <t>(deltagelse markeres med X nedenfor)</t>
  </si>
  <si>
    <t>Ej refusion</t>
  </si>
  <si>
    <t>Antal medlemmer:</t>
  </si>
  <si>
    <t xml:space="preserve">Antal mødedeltagere i alt </t>
  </si>
  <si>
    <t>Medlems-nummer</t>
  </si>
  <si>
    <t>praksis-konto</t>
  </si>
  <si>
    <t>privat-konto</t>
  </si>
  <si>
    <t>Medlem af</t>
  </si>
  <si>
    <t>PLO</t>
  </si>
  <si>
    <t>YL</t>
  </si>
  <si>
    <t>Andet</t>
  </si>
  <si>
    <t>Forbrugt beløb:</t>
  </si>
  <si>
    <t>Ønsker refusion til (kun PLO)</t>
  </si>
  <si>
    <t>Gruppemedlemmers navne (Gruppeleder øverst)</t>
  </si>
  <si>
    <t>Starttidspunkt senest kl. 15</t>
  </si>
  <si>
    <t>Gruppenavn</t>
  </si>
  <si>
    <t>Gruppenr.</t>
  </si>
  <si>
    <t>Efteruddannelses vejleder (EV)</t>
  </si>
  <si>
    <t>Region</t>
  </si>
  <si>
    <t>Navn</t>
  </si>
  <si>
    <t>CPR-nr</t>
  </si>
  <si>
    <t>Medlemsnummer</t>
  </si>
  <si>
    <t>DATO</t>
  </si>
  <si>
    <t>Årstal</t>
  </si>
  <si>
    <t>Samlet antal dagmøder</t>
  </si>
  <si>
    <t>Samlet antal aften/weekendmøder</t>
  </si>
  <si>
    <t>Konto</t>
  </si>
  <si>
    <t>Ønsker refuson ( JA eller  NEJ)</t>
  </si>
  <si>
    <t>antal  gruppe medlemmer</t>
  </si>
  <si>
    <t xml:space="preserve">gruppe kontaktperson </t>
  </si>
  <si>
    <t>Dag</t>
  </si>
  <si>
    <t>Aften</t>
  </si>
  <si>
    <t>Møde</t>
  </si>
  <si>
    <t>Antal</t>
  </si>
  <si>
    <t>Refusion</t>
  </si>
  <si>
    <t>Registrering i logbog</t>
  </si>
  <si>
    <t>Ja</t>
  </si>
  <si>
    <t>Nej</t>
  </si>
  <si>
    <t>Mødedato:</t>
  </si>
  <si>
    <t>Starttidspunkt efter kl. 15 el. Weekend</t>
  </si>
  <si>
    <t>Logbog (JA eller NEJ)</t>
  </si>
  <si>
    <t>Årstal:</t>
  </si>
  <si>
    <t>Har deltaget i:</t>
  </si>
  <si>
    <t>dagmøder</t>
  </si>
  <si>
    <t>aften/weekend</t>
  </si>
  <si>
    <t>Åben/Lukket: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</si>
</sst>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128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80808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3" borderId="0" xfId="0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2" xfId="0" applyFont="1" applyBorder="1"/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0" fillId="5" borderId="9" xfId="0" applyNumberFormat="1" applyFill="1" applyBorder="1" applyAlignment="1">
      <alignment horizontal="center"/>
    </xf>
    <xf numFmtId="0" fontId="0" fillId="5" borderId="9" xfId="0" applyFill="1" applyBorder="1"/>
    <xf numFmtId="0" fontId="0" fillId="7" borderId="0" xfId="0" applyFill="1"/>
    <xf numFmtId="0" fontId="2" fillId="0" borderId="3" xfId="0" applyFont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center" wrapText="1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Fill="1"/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Protection="1"/>
    <xf numFmtId="0" fontId="2" fillId="0" borderId="0" xfId="0" applyFont="1" applyBorder="1" applyProtection="1"/>
    <xf numFmtId="2" fontId="2" fillId="0" borderId="0" xfId="0" applyNumberFormat="1" applyFont="1" applyBorder="1" applyAlignment="1" applyProtection="1">
      <alignment horizontal="center"/>
    </xf>
    <xf numFmtId="0" fontId="2" fillId="0" borderId="2" xfId="0" applyFont="1" applyBorder="1" applyProtection="1"/>
    <xf numFmtId="0" fontId="2" fillId="3" borderId="0" xfId="0" applyFont="1" applyFill="1" applyBorder="1" applyAlignment="1" applyProtection="1">
      <alignment horizontal="center"/>
    </xf>
    <xf numFmtId="0" fontId="1" fillId="0" borderId="0" xfId="0" applyFont="1" applyBorder="1" applyAlignment="1">
      <alignment vertical="center"/>
    </xf>
    <xf numFmtId="2" fontId="2" fillId="0" borderId="5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</cellXfs>
  <cellStyles count="11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9"/>
  <sheetViews>
    <sheetView tabSelected="1" workbookViewId="0">
      <selection activeCell="B9" sqref="B9"/>
    </sheetView>
  </sheetViews>
  <sheetFormatPr baseColWidth="10" defaultRowHeight="15" x14ac:dyDescent="0"/>
  <cols>
    <col min="1" max="1" width="24.6640625" style="2" customWidth="1"/>
    <col min="2" max="2" width="10.1640625" style="2" customWidth="1"/>
    <col min="3" max="3" width="7.5" style="7" customWidth="1"/>
    <col min="4" max="4" width="7.5" style="2" customWidth="1"/>
    <col min="5" max="5" width="7.5" style="6" customWidth="1"/>
    <col min="6" max="6" width="7.5" style="7" customWidth="1"/>
    <col min="7" max="7" width="7.5" style="2" customWidth="1"/>
    <col min="8" max="8" width="7.5" style="6" customWidth="1"/>
    <col min="9" max="10" width="7.5" style="2" customWidth="1"/>
    <col min="11" max="16384" width="10.83203125" style="2"/>
  </cols>
  <sheetData>
    <row r="1" spans="1:25" ht="22" customHeight="1">
      <c r="A1" s="1" t="s">
        <v>0</v>
      </c>
      <c r="B1" s="65"/>
      <c r="C1" s="65"/>
      <c r="D1" s="1"/>
      <c r="E1" s="1"/>
      <c r="F1" s="1"/>
      <c r="G1" s="63" t="s">
        <v>40</v>
      </c>
      <c r="H1" s="63"/>
      <c r="I1" s="63"/>
      <c r="J1" s="63"/>
      <c r="K1" s="36"/>
      <c r="L1" s="36"/>
      <c r="M1" s="36"/>
      <c r="N1" s="36"/>
      <c r="O1" s="36"/>
      <c r="P1" s="36"/>
      <c r="Q1" s="36"/>
      <c r="R1" s="36"/>
      <c r="S1" s="37"/>
      <c r="T1" s="38"/>
      <c r="U1" s="44"/>
      <c r="V1" s="44"/>
    </row>
    <row r="2" spans="1:25" ht="22" customHeight="1">
      <c r="A2" s="1" t="s">
        <v>4</v>
      </c>
      <c r="B2" s="65"/>
      <c r="C2" s="65"/>
      <c r="D2" s="1"/>
      <c r="E2" s="1"/>
      <c r="F2" s="1"/>
      <c r="G2" s="63" t="s">
        <v>16</v>
      </c>
      <c r="H2" s="63"/>
      <c r="I2" s="63"/>
      <c r="J2" s="63"/>
      <c r="K2" s="41"/>
      <c r="L2" s="42"/>
      <c r="M2" s="42"/>
      <c r="N2" s="42"/>
      <c r="O2" s="42"/>
      <c r="P2" s="42"/>
      <c r="Q2" s="42"/>
      <c r="R2" s="42"/>
      <c r="S2" s="41"/>
      <c r="T2" s="43"/>
      <c r="U2" s="45"/>
      <c r="V2" s="45"/>
    </row>
    <row r="3" spans="1:25" ht="22" customHeight="1">
      <c r="A3" s="49" t="s">
        <v>13</v>
      </c>
      <c r="B3" s="70"/>
      <c r="C3" s="70"/>
      <c r="D3" s="1"/>
      <c r="E3" s="1"/>
      <c r="F3" s="1"/>
      <c r="G3" s="63" t="s">
        <v>41</v>
      </c>
      <c r="H3" s="63"/>
      <c r="I3" s="63"/>
      <c r="J3" s="63"/>
      <c r="K3" s="42"/>
      <c r="L3" s="42"/>
      <c r="M3" s="42"/>
      <c r="N3" s="42"/>
      <c r="O3" s="42"/>
      <c r="P3" s="42"/>
      <c r="Q3" s="42"/>
      <c r="R3" s="42"/>
      <c r="S3" s="41"/>
      <c r="T3" s="43"/>
      <c r="U3" s="46"/>
      <c r="V3" s="46"/>
    </row>
    <row r="4" spans="1:25" ht="22" customHeight="1">
      <c r="A4" s="1" t="s">
        <v>43</v>
      </c>
      <c r="B4" s="65">
        <v>2018</v>
      </c>
      <c r="C4" s="65"/>
      <c r="D4" s="1"/>
      <c r="E4" s="21"/>
      <c r="F4" s="21"/>
      <c r="G4" s="63" t="s">
        <v>1</v>
      </c>
      <c r="H4" s="63"/>
      <c r="I4" s="63"/>
      <c r="J4" s="63"/>
      <c r="K4" s="52"/>
      <c r="L4" s="52"/>
      <c r="M4" s="52"/>
      <c r="N4" s="52"/>
      <c r="O4" s="52"/>
      <c r="P4" s="52"/>
      <c r="Q4" s="52"/>
      <c r="R4" s="52"/>
      <c r="S4" s="53"/>
      <c r="T4" s="54"/>
      <c r="U4" s="50" t="s">
        <v>44</v>
      </c>
      <c r="V4" s="51"/>
    </row>
    <row r="5" spans="1:25" ht="22" customHeight="1">
      <c r="A5" s="1" t="s">
        <v>47</v>
      </c>
      <c r="B5" s="72"/>
      <c r="C5" s="72"/>
      <c r="D5" s="35"/>
      <c r="E5" s="22"/>
      <c r="F5" s="22"/>
      <c r="G5" s="64"/>
      <c r="H5" s="64"/>
      <c r="I5" s="64"/>
      <c r="J5" s="64"/>
      <c r="K5" s="52"/>
      <c r="L5" s="52"/>
      <c r="M5" s="52"/>
      <c r="N5" s="52"/>
      <c r="O5" s="52"/>
      <c r="P5" s="52"/>
      <c r="Q5" s="52"/>
      <c r="R5" s="52"/>
      <c r="S5" s="53"/>
      <c r="T5" s="54"/>
      <c r="U5" s="50"/>
      <c r="V5" s="51"/>
    </row>
    <row r="6" spans="1:25" ht="21" customHeight="1">
      <c r="A6" s="62" t="s">
        <v>15</v>
      </c>
      <c r="B6" s="59" t="s">
        <v>6</v>
      </c>
      <c r="C6" s="58" t="s">
        <v>9</v>
      </c>
      <c r="D6" s="62"/>
      <c r="E6" s="59"/>
      <c r="F6" s="58" t="s">
        <v>14</v>
      </c>
      <c r="G6" s="62"/>
      <c r="H6" s="59"/>
      <c r="I6" s="58" t="s">
        <v>37</v>
      </c>
      <c r="J6" s="59"/>
      <c r="K6" s="52"/>
      <c r="L6" s="52"/>
      <c r="M6" s="52"/>
      <c r="N6" s="52"/>
      <c r="O6" s="52"/>
      <c r="P6" s="52"/>
      <c r="Q6" s="52"/>
      <c r="R6" s="52"/>
      <c r="S6" s="53"/>
      <c r="T6" s="54"/>
      <c r="U6" s="50"/>
      <c r="V6" s="51"/>
    </row>
    <row r="7" spans="1:25" ht="26" customHeight="1">
      <c r="A7" s="63"/>
      <c r="B7" s="68"/>
      <c r="C7" s="55" t="s">
        <v>10</v>
      </c>
      <c r="D7" s="66" t="s">
        <v>11</v>
      </c>
      <c r="E7" s="60" t="s">
        <v>12</v>
      </c>
      <c r="F7" s="55" t="s">
        <v>7</v>
      </c>
      <c r="G7" s="66" t="s">
        <v>8</v>
      </c>
      <c r="H7" s="60" t="s">
        <v>3</v>
      </c>
      <c r="I7" s="55" t="s">
        <v>38</v>
      </c>
      <c r="J7" s="60" t="s">
        <v>39</v>
      </c>
      <c r="K7" s="52"/>
      <c r="L7" s="52"/>
      <c r="M7" s="52"/>
      <c r="N7" s="52"/>
      <c r="O7" s="52"/>
      <c r="P7" s="52"/>
      <c r="Q7" s="52"/>
      <c r="R7" s="52"/>
      <c r="S7" s="53"/>
      <c r="T7" s="54"/>
      <c r="U7" s="50"/>
      <c r="V7" s="51"/>
    </row>
    <row r="8" spans="1:25" s="5" customFormat="1" ht="16" customHeight="1">
      <c r="A8" s="64"/>
      <c r="B8" s="69"/>
      <c r="C8" s="56"/>
      <c r="D8" s="67"/>
      <c r="E8" s="61"/>
      <c r="F8" s="56"/>
      <c r="G8" s="67"/>
      <c r="H8" s="61"/>
      <c r="I8" s="56"/>
      <c r="J8" s="61"/>
      <c r="K8" s="57" t="s">
        <v>2</v>
      </c>
      <c r="L8" s="57"/>
      <c r="M8" s="57"/>
      <c r="N8" s="57"/>
      <c r="O8" s="57"/>
      <c r="P8" s="57"/>
      <c r="Q8" s="57"/>
      <c r="R8" s="57"/>
      <c r="S8" s="8"/>
      <c r="T8" s="32"/>
      <c r="U8" s="47" t="s">
        <v>45</v>
      </c>
      <c r="V8" s="47" t="s">
        <v>46</v>
      </c>
    </row>
    <row r="9" spans="1:25" s="3" customFormat="1">
      <c r="A9" s="13"/>
      <c r="B9" s="13"/>
      <c r="C9" s="14"/>
      <c r="D9" s="13"/>
      <c r="E9" s="15"/>
      <c r="F9" s="14"/>
      <c r="G9" s="13"/>
      <c r="H9" s="15"/>
      <c r="I9" s="14"/>
      <c r="J9" s="15"/>
      <c r="K9" s="13"/>
      <c r="L9" s="13"/>
      <c r="M9" s="13"/>
      <c r="N9" s="13"/>
      <c r="O9" s="13"/>
      <c r="P9" s="13"/>
      <c r="Q9" s="13"/>
      <c r="R9" s="13"/>
      <c r="S9" s="16"/>
      <c r="T9" s="33"/>
      <c r="U9" s="48">
        <f>'Data til indsendelse'!J2</f>
        <v>0</v>
      </c>
      <c r="V9" s="48">
        <f>'Data til indsendelse'!K2</f>
        <v>0</v>
      </c>
      <c r="W9" s="9"/>
      <c r="X9" s="9"/>
      <c r="Y9" s="9"/>
    </row>
    <row r="10" spans="1:25">
      <c r="A10" s="17"/>
      <c r="B10" s="17"/>
      <c r="C10" s="18"/>
      <c r="D10" s="17"/>
      <c r="E10" s="19"/>
      <c r="F10" s="18"/>
      <c r="G10" s="17"/>
      <c r="H10" s="19"/>
      <c r="I10" s="18"/>
      <c r="J10" s="19"/>
      <c r="K10" s="17"/>
      <c r="L10" s="17"/>
      <c r="M10" s="17"/>
      <c r="N10" s="17"/>
      <c r="O10" s="17"/>
      <c r="P10" s="17"/>
      <c r="Q10" s="17"/>
      <c r="R10" s="17"/>
      <c r="S10" s="20"/>
      <c r="T10" s="34"/>
      <c r="U10" s="48">
        <f>'Data til indsendelse'!J3</f>
        <v>0</v>
      </c>
      <c r="V10" s="48">
        <f>'Data til indsendelse'!K3</f>
        <v>0</v>
      </c>
      <c r="W10" s="10"/>
      <c r="X10" s="10"/>
      <c r="Y10" s="10"/>
    </row>
    <row r="11" spans="1:25" s="3" customFormat="1">
      <c r="A11" s="13"/>
      <c r="B11" s="13"/>
      <c r="C11" s="14"/>
      <c r="D11" s="13"/>
      <c r="E11" s="15"/>
      <c r="F11" s="14"/>
      <c r="G11" s="13"/>
      <c r="H11" s="15"/>
      <c r="I11" s="14"/>
      <c r="J11" s="15"/>
      <c r="K11" s="13"/>
      <c r="L11" s="13"/>
      <c r="M11" s="13"/>
      <c r="N11" s="13"/>
      <c r="O11" s="13"/>
      <c r="P11" s="13"/>
      <c r="Q11" s="13"/>
      <c r="R11" s="13"/>
      <c r="S11" s="16"/>
      <c r="T11" s="33"/>
      <c r="U11" s="48">
        <f>'Data til indsendelse'!J4</f>
        <v>0</v>
      </c>
      <c r="V11" s="48">
        <f>'Data til indsendelse'!K4</f>
        <v>0</v>
      </c>
      <c r="W11" s="9"/>
      <c r="X11" s="9"/>
      <c r="Y11" s="9"/>
    </row>
    <row r="12" spans="1:25">
      <c r="A12" s="17"/>
      <c r="B12" s="17"/>
      <c r="C12" s="18"/>
      <c r="D12" s="17"/>
      <c r="E12" s="19"/>
      <c r="F12" s="18"/>
      <c r="G12" s="17"/>
      <c r="H12" s="19"/>
      <c r="I12" s="18"/>
      <c r="J12" s="19"/>
      <c r="K12" s="17"/>
      <c r="L12" s="17"/>
      <c r="M12" s="17"/>
      <c r="N12" s="17"/>
      <c r="O12" s="17"/>
      <c r="P12" s="17"/>
      <c r="Q12" s="17"/>
      <c r="R12" s="17"/>
      <c r="S12" s="20"/>
      <c r="T12" s="34"/>
      <c r="U12" s="48">
        <f>'Data til indsendelse'!J5</f>
        <v>0</v>
      </c>
      <c r="V12" s="48">
        <f>'Data til indsendelse'!K5</f>
        <v>0</v>
      </c>
      <c r="W12" s="10"/>
      <c r="X12" s="10"/>
      <c r="Y12" s="10"/>
    </row>
    <row r="13" spans="1:25" s="3" customFormat="1">
      <c r="A13" s="13"/>
      <c r="B13" s="13"/>
      <c r="C13" s="14"/>
      <c r="D13" s="13"/>
      <c r="E13" s="15"/>
      <c r="F13" s="14"/>
      <c r="G13" s="13"/>
      <c r="H13" s="15"/>
      <c r="I13" s="14"/>
      <c r="J13" s="15"/>
      <c r="K13" s="13"/>
      <c r="L13" s="13"/>
      <c r="M13" s="13"/>
      <c r="N13" s="13"/>
      <c r="O13" s="13"/>
      <c r="P13" s="13"/>
      <c r="Q13" s="13"/>
      <c r="R13" s="13"/>
      <c r="S13" s="16"/>
      <c r="T13" s="33"/>
      <c r="U13" s="48">
        <f>'Data til indsendelse'!J6</f>
        <v>0</v>
      </c>
      <c r="V13" s="48">
        <f>'Data til indsendelse'!K6</f>
        <v>0</v>
      </c>
      <c r="W13" s="9"/>
      <c r="X13" s="9"/>
      <c r="Y13" s="9"/>
    </row>
    <row r="14" spans="1:25">
      <c r="A14" s="17"/>
      <c r="B14" s="17"/>
      <c r="C14" s="18"/>
      <c r="D14" s="17"/>
      <c r="E14" s="19"/>
      <c r="F14" s="18"/>
      <c r="G14" s="17"/>
      <c r="H14" s="19"/>
      <c r="I14" s="18"/>
      <c r="J14" s="19"/>
      <c r="K14" s="17"/>
      <c r="L14" s="17"/>
      <c r="M14" s="17"/>
      <c r="N14" s="17"/>
      <c r="O14" s="17"/>
      <c r="P14" s="17"/>
      <c r="Q14" s="17"/>
      <c r="R14" s="17"/>
      <c r="S14" s="20"/>
      <c r="T14" s="34"/>
      <c r="U14" s="48">
        <f>'Data til indsendelse'!J7</f>
        <v>0</v>
      </c>
      <c r="V14" s="48">
        <f>'Data til indsendelse'!K7</f>
        <v>0</v>
      </c>
      <c r="W14" s="10"/>
      <c r="X14" s="10"/>
      <c r="Y14" s="10"/>
    </row>
    <row r="15" spans="1:25" s="3" customFormat="1">
      <c r="A15" s="13"/>
      <c r="B15" s="13"/>
      <c r="C15" s="14"/>
      <c r="D15" s="13"/>
      <c r="E15" s="15"/>
      <c r="F15" s="14"/>
      <c r="G15" s="13"/>
      <c r="H15" s="15"/>
      <c r="I15" s="14"/>
      <c r="J15" s="15"/>
      <c r="K15" s="13"/>
      <c r="L15" s="13"/>
      <c r="M15" s="13"/>
      <c r="N15" s="13"/>
      <c r="O15" s="13"/>
      <c r="P15" s="13"/>
      <c r="Q15" s="13"/>
      <c r="R15" s="13"/>
      <c r="S15" s="16"/>
      <c r="T15" s="33"/>
      <c r="U15" s="48">
        <f>'Data til indsendelse'!J8</f>
        <v>0</v>
      </c>
      <c r="V15" s="48">
        <f>'Data til indsendelse'!K8</f>
        <v>0</v>
      </c>
      <c r="W15" s="9"/>
      <c r="X15" s="9"/>
      <c r="Y15" s="9"/>
    </row>
    <row r="16" spans="1:25">
      <c r="A16" s="17"/>
      <c r="B16" s="17"/>
      <c r="C16" s="18"/>
      <c r="D16" s="17"/>
      <c r="E16" s="19"/>
      <c r="F16" s="18"/>
      <c r="G16" s="17"/>
      <c r="H16" s="19"/>
      <c r="I16" s="18"/>
      <c r="J16" s="19"/>
      <c r="K16" s="17"/>
      <c r="L16" s="17"/>
      <c r="M16" s="17"/>
      <c r="N16" s="17"/>
      <c r="O16" s="17"/>
      <c r="P16" s="17"/>
      <c r="Q16" s="17"/>
      <c r="R16" s="17"/>
      <c r="S16" s="20"/>
      <c r="T16" s="34"/>
      <c r="U16" s="48">
        <f>'Data til indsendelse'!J9</f>
        <v>0</v>
      </c>
      <c r="V16" s="48">
        <f>'Data til indsendelse'!K9</f>
        <v>0</v>
      </c>
      <c r="W16" s="10"/>
      <c r="X16" s="10"/>
      <c r="Y16" s="10"/>
    </row>
    <row r="17" spans="1:25" s="3" customFormat="1">
      <c r="A17" s="13"/>
      <c r="B17" s="13"/>
      <c r="C17" s="14"/>
      <c r="D17" s="13"/>
      <c r="E17" s="15"/>
      <c r="F17" s="14"/>
      <c r="G17" s="13"/>
      <c r="H17" s="15"/>
      <c r="I17" s="14"/>
      <c r="J17" s="15"/>
      <c r="K17" s="13"/>
      <c r="L17" s="13"/>
      <c r="M17" s="13"/>
      <c r="N17" s="13"/>
      <c r="O17" s="13"/>
      <c r="P17" s="13"/>
      <c r="Q17" s="13"/>
      <c r="R17" s="13"/>
      <c r="S17" s="16"/>
      <c r="T17" s="33"/>
      <c r="U17" s="48">
        <f>'Data til indsendelse'!J10</f>
        <v>0</v>
      </c>
      <c r="V17" s="48">
        <f>'Data til indsendelse'!K10</f>
        <v>0</v>
      </c>
      <c r="W17" s="9"/>
      <c r="X17" s="9"/>
      <c r="Y17" s="9"/>
    </row>
    <row r="18" spans="1:25">
      <c r="A18" s="17"/>
      <c r="B18" s="17"/>
      <c r="C18" s="18"/>
      <c r="D18" s="17"/>
      <c r="E18" s="19"/>
      <c r="F18" s="18"/>
      <c r="G18" s="17"/>
      <c r="H18" s="19"/>
      <c r="I18" s="18"/>
      <c r="J18" s="19"/>
      <c r="K18" s="17"/>
      <c r="L18" s="17"/>
      <c r="M18" s="17"/>
      <c r="N18" s="17"/>
      <c r="O18" s="17"/>
      <c r="P18" s="17"/>
      <c r="Q18" s="17"/>
      <c r="R18" s="17"/>
      <c r="S18" s="20"/>
      <c r="T18" s="34"/>
      <c r="U18" s="48">
        <f>'Data til indsendelse'!J11</f>
        <v>0</v>
      </c>
      <c r="V18" s="48">
        <f>'Data til indsendelse'!K11</f>
        <v>0</v>
      </c>
      <c r="W18" s="10"/>
      <c r="X18" s="10"/>
      <c r="Y18" s="10"/>
    </row>
    <row r="19" spans="1:25" s="3" customFormat="1">
      <c r="A19" s="13"/>
      <c r="B19" s="13"/>
      <c r="C19" s="14"/>
      <c r="D19" s="13"/>
      <c r="E19" s="15"/>
      <c r="F19" s="14"/>
      <c r="G19" s="13"/>
      <c r="H19" s="15"/>
      <c r="I19" s="14"/>
      <c r="J19" s="15"/>
      <c r="K19" s="13"/>
      <c r="L19" s="13"/>
      <c r="M19" s="13"/>
      <c r="N19" s="13"/>
      <c r="O19" s="13"/>
      <c r="P19" s="13"/>
      <c r="Q19" s="13"/>
      <c r="R19" s="13"/>
      <c r="S19" s="16"/>
      <c r="T19" s="33"/>
      <c r="U19" s="48">
        <f>'Data til indsendelse'!J12</f>
        <v>0</v>
      </c>
      <c r="V19" s="48">
        <f>'Data til indsendelse'!K12</f>
        <v>0</v>
      </c>
      <c r="W19" s="9"/>
      <c r="X19" s="9"/>
      <c r="Y19" s="9"/>
    </row>
    <row r="20" spans="1:25">
      <c r="A20" s="17"/>
      <c r="B20" s="17"/>
      <c r="C20" s="18"/>
      <c r="D20" s="17"/>
      <c r="E20" s="19"/>
      <c r="F20" s="18"/>
      <c r="G20" s="17"/>
      <c r="H20" s="19"/>
      <c r="I20" s="18"/>
      <c r="J20" s="19"/>
      <c r="K20" s="17"/>
      <c r="L20" s="17"/>
      <c r="M20" s="17"/>
      <c r="N20" s="17"/>
      <c r="O20" s="17"/>
      <c r="P20" s="17"/>
      <c r="Q20" s="17"/>
      <c r="R20" s="17"/>
      <c r="S20" s="20"/>
      <c r="T20" s="34"/>
      <c r="U20" s="48">
        <f>'Data til indsendelse'!J13</f>
        <v>0</v>
      </c>
      <c r="V20" s="48">
        <f>'Data til indsendelse'!K13</f>
        <v>0</v>
      </c>
      <c r="W20" s="10"/>
      <c r="X20" s="10"/>
      <c r="Y20" s="10"/>
    </row>
    <row r="21" spans="1:25" s="3" customFormat="1">
      <c r="A21" s="13"/>
      <c r="B21" s="13"/>
      <c r="C21" s="14"/>
      <c r="D21" s="13"/>
      <c r="E21" s="15"/>
      <c r="F21" s="14"/>
      <c r="G21" s="13"/>
      <c r="H21" s="15"/>
      <c r="I21" s="14"/>
      <c r="J21" s="15"/>
      <c r="K21" s="13"/>
      <c r="L21" s="13"/>
      <c r="M21" s="13"/>
      <c r="N21" s="13"/>
      <c r="O21" s="13"/>
      <c r="P21" s="13"/>
      <c r="Q21" s="13"/>
      <c r="R21" s="13"/>
      <c r="S21" s="16"/>
      <c r="T21" s="33"/>
      <c r="U21" s="48">
        <f>'Data til indsendelse'!J14</f>
        <v>0</v>
      </c>
      <c r="V21" s="48">
        <f>'Data til indsendelse'!K14</f>
        <v>0</v>
      </c>
      <c r="W21" s="9"/>
      <c r="X21" s="9"/>
      <c r="Y21" s="9"/>
    </row>
    <row r="22" spans="1:25">
      <c r="A22" s="17"/>
      <c r="B22" s="17"/>
      <c r="C22" s="18"/>
      <c r="D22" s="17"/>
      <c r="E22" s="19"/>
      <c r="F22" s="18"/>
      <c r="G22" s="17"/>
      <c r="H22" s="19"/>
      <c r="I22" s="18"/>
      <c r="J22" s="19"/>
      <c r="K22" s="17"/>
      <c r="L22" s="17"/>
      <c r="M22" s="17"/>
      <c r="N22" s="17"/>
      <c r="O22" s="17"/>
      <c r="P22" s="17"/>
      <c r="Q22" s="17"/>
      <c r="R22" s="17"/>
      <c r="S22" s="20"/>
      <c r="T22" s="34"/>
      <c r="U22" s="48">
        <f>'Data til indsendelse'!J15</f>
        <v>0</v>
      </c>
      <c r="V22" s="48">
        <f>'Data til indsendelse'!K15</f>
        <v>0</v>
      </c>
      <c r="W22" s="10"/>
      <c r="X22" s="10"/>
      <c r="Y22" s="10"/>
    </row>
    <row r="23" spans="1:25" s="3" customFormat="1">
      <c r="A23" s="13"/>
      <c r="B23" s="13"/>
      <c r="C23" s="14"/>
      <c r="D23" s="13"/>
      <c r="E23" s="15"/>
      <c r="F23" s="14"/>
      <c r="G23" s="13"/>
      <c r="H23" s="15"/>
      <c r="I23" s="14"/>
      <c r="J23" s="15"/>
      <c r="K23" s="13"/>
      <c r="L23" s="13"/>
      <c r="M23" s="13"/>
      <c r="N23" s="13"/>
      <c r="O23" s="13"/>
      <c r="P23" s="13"/>
      <c r="Q23" s="13"/>
      <c r="R23" s="13"/>
      <c r="S23" s="16"/>
      <c r="T23" s="33"/>
      <c r="U23" s="48">
        <f>'Data til indsendelse'!J16</f>
        <v>0</v>
      </c>
      <c r="V23" s="48">
        <f>'Data til indsendelse'!K16</f>
        <v>0</v>
      </c>
      <c r="W23" s="9"/>
      <c r="X23" s="9"/>
      <c r="Y23" s="9"/>
    </row>
    <row r="24" spans="1:25">
      <c r="A24" s="17"/>
      <c r="B24" s="17"/>
      <c r="C24" s="18"/>
      <c r="D24" s="17"/>
      <c r="E24" s="19"/>
      <c r="F24" s="18"/>
      <c r="G24" s="17"/>
      <c r="H24" s="19"/>
      <c r="I24" s="18"/>
      <c r="J24" s="19"/>
      <c r="K24" s="17"/>
      <c r="L24" s="17"/>
      <c r="M24" s="17"/>
      <c r="N24" s="17"/>
      <c r="O24" s="17"/>
      <c r="P24" s="17"/>
      <c r="Q24" s="17"/>
      <c r="R24" s="17"/>
      <c r="S24" s="20"/>
      <c r="T24" s="34"/>
      <c r="U24" s="48">
        <f>'Data til indsendelse'!J17</f>
        <v>0</v>
      </c>
      <c r="V24" s="48">
        <f>'Data til indsendelse'!K17</f>
        <v>0</v>
      </c>
      <c r="W24" s="10"/>
      <c r="X24" s="10"/>
      <c r="Y24" s="10"/>
    </row>
    <row r="25" spans="1:25" s="3" customFormat="1">
      <c r="A25" s="13"/>
      <c r="B25" s="13"/>
      <c r="C25" s="14"/>
      <c r="D25" s="13"/>
      <c r="E25" s="15"/>
      <c r="F25" s="14"/>
      <c r="G25" s="13"/>
      <c r="H25" s="15"/>
      <c r="I25" s="14"/>
      <c r="J25" s="15"/>
      <c r="K25" s="13"/>
      <c r="L25" s="13"/>
      <c r="M25" s="13"/>
      <c r="N25" s="13"/>
      <c r="O25" s="13"/>
      <c r="P25" s="13"/>
      <c r="Q25" s="13"/>
      <c r="R25" s="13"/>
      <c r="S25" s="16"/>
      <c r="T25" s="33"/>
      <c r="U25" s="48">
        <f>'Data til indsendelse'!J18</f>
        <v>0</v>
      </c>
      <c r="V25" s="48">
        <f>'Data til indsendelse'!K18</f>
        <v>0</v>
      </c>
      <c r="W25" s="9"/>
      <c r="X25" s="9"/>
      <c r="Y25" s="9"/>
    </row>
    <row r="26" spans="1:25">
      <c r="A26" s="17"/>
      <c r="B26" s="17"/>
      <c r="C26" s="18"/>
      <c r="D26" s="17"/>
      <c r="E26" s="19"/>
      <c r="F26" s="18"/>
      <c r="G26" s="17"/>
      <c r="H26" s="19"/>
      <c r="I26" s="18"/>
      <c r="J26" s="19"/>
      <c r="K26" s="17"/>
      <c r="L26" s="17"/>
      <c r="M26" s="17"/>
      <c r="N26" s="17"/>
      <c r="O26" s="17"/>
      <c r="P26" s="17"/>
      <c r="Q26" s="17"/>
      <c r="R26" s="17"/>
      <c r="S26" s="20"/>
      <c r="T26" s="34"/>
      <c r="U26" s="48">
        <f>'Data til indsendelse'!J19</f>
        <v>0</v>
      </c>
      <c r="V26" s="48">
        <f>'Data til indsendelse'!K19</f>
        <v>0</v>
      </c>
      <c r="W26" s="10"/>
      <c r="X26" s="10"/>
      <c r="Y26" s="10"/>
    </row>
    <row r="27" spans="1:25" s="3" customFormat="1">
      <c r="A27" s="13"/>
      <c r="B27" s="13"/>
      <c r="C27" s="14"/>
      <c r="D27" s="13"/>
      <c r="E27" s="15"/>
      <c r="F27" s="14"/>
      <c r="G27" s="13"/>
      <c r="H27" s="15"/>
      <c r="I27" s="14"/>
      <c r="J27" s="15"/>
      <c r="K27" s="13"/>
      <c r="L27" s="13"/>
      <c r="M27" s="13"/>
      <c r="N27" s="13"/>
      <c r="O27" s="13"/>
      <c r="P27" s="13"/>
      <c r="Q27" s="13"/>
      <c r="R27" s="13"/>
      <c r="S27" s="16"/>
      <c r="T27" s="33"/>
      <c r="U27" s="48">
        <f>'Data til indsendelse'!J20</f>
        <v>0</v>
      </c>
      <c r="V27" s="48">
        <f>'Data til indsendelse'!K20</f>
        <v>0</v>
      </c>
      <c r="W27" s="9"/>
      <c r="X27" s="9"/>
      <c r="Y27" s="9"/>
    </row>
    <row r="28" spans="1:25">
      <c r="A28" s="17"/>
      <c r="B28" s="17"/>
      <c r="C28" s="18"/>
      <c r="D28" s="17"/>
      <c r="E28" s="19"/>
      <c r="F28" s="18"/>
      <c r="G28" s="17"/>
      <c r="H28" s="19"/>
      <c r="I28" s="18"/>
      <c r="J28" s="19"/>
      <c r="K28" s="17"/>
      <c r="L28" s="17"/>
      <c r="M28" s="17"/>
      <c r="N28" s="17"/>
      <c r="O28" s="17"/>
      <c r="P28" s="17"/>
      <c r="Q28" s="17"/>
      <c r="R28" s="17"/>
      <c r="S28" s="20"/>
      <c r="T28" s="34"/>
      <c r="U28" s="48">
        <f>'Data til indsendelse'!J21</f>
        <v>0</v>
      </c>
      <c r="V28" s="48">
        <f>'Data til indsendelse'!K21</f>
        <v>0</v>
      </c>
      <c r="W28" s="10"/>
      <c r="X28" s="10"/>
      <c r="Y28" s="10"/>
    </row>
    <row r="29" spans="1:25" s="5" customFormat="1" ht="16" customHeight="1">
      <c r="A29" s="4" t="s">
        <v>5</v>
      </c>
      <c r="B29" s="4"/>
      <c r="C29" s="4">
        <f t="shared" ref="C29:J29" si="0">COUNTIF(C9:C28,"=x")</f>
        <v>0</v>
      </c>
      <c r="D29" s="4">
        <f t="shared" si="0"/>
        <v>0</v>
      </c>
      <c r="E29" s="4">
        <f t="shared" si="0"/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23">
        <f t="shared" si="0"/>
        <v>0</v>
      </c>
      <c r="J29" s="23">
        <f t="shared" si="0"/>
        <v>0</v>
      </c>
      <c r="K29" s="4">
        <f>COUNTIF(K9:K28,"=x")</f>
        <v>0</v>
      </c>
      <c r="L29" s="4">
        <f t="shared" ref="L29:S29" si="1">COUNTIF(L9:L28,"=x")</f>
        <v>0</v>
      </c>
      <c r="M29" s="4">
        <f t="shared" si="1"/>
        <v>0</v>
      </c>
      <c r="N29" s="4">
        <f t="shared" si="1"/>
        <v>0</v>
      </c>
      <c r="O29" s="4">
        <f t="shared" si="1"/>
        <v>0</v>
      </c>
      <c r="P29" s="4">
        <f t="shared" si="1"/>
        <v>0</v>
      </c>
      <c r="Q29" s="4">
        <f t="shared" si="1"/>
        <v>0</v>
      </c>
      <c r="R29" s="4">
        <f t="shared" si="1"/>
        <v>0</v>
      </c>
      <c r="S29" s="4">
        <f t="shared" si="1"/>
        <v>0</v>
      </c>
      <c r="T29" s="12">
        <f t="shared" ref="T29" si="2">COUNTIF(T9:T28,"=x")</f>
        <v>0</v>
      </c>
      <c r="U29" s="48">
        <f>SUM(U9:U28)</f>
        <v>0</v>
      </c>
      <c r="V29" s="48">
        <f>SUM(V9:V28)</f>
        <v>0</v>
      </c>
      <c r="W29" s="11"/>
      <c r="X29" s="11"/>
      <c r="Y29" s="11"/>
    </row>
    <row r="30" spans="1:25">
      <c r="C30" s="2"/>
      <c r="E30" s="2"/>
      <c r="F30" s="2"/>
      <c r="H30" s="2"/>
    </row>
    <row r="31" spans="1:25">
      <c r="C31" s="2"/>
      <c r="E31" s="2"/>
      <c r="F31" s="2"/>
      <c r="H31" s="2"/>
    </row>
    <row r="32" spans="1:25">
      <c r="C32" s="2"/>
      <c r="E32" s="2"/>
      <c r="F32" s="2"/>
      <c r="H32" s="2"/>
    </row>
    <row r="33" spans="3:8">
      <c r="C33" s="2"/>
      <c r="E33" s="2"/>
      <c r="F33" s="2"/>
      <c r="H33" s="2"/>
    </row>
    <row r="34" spans="3:8">
      <c r="C34" s="2"/>
      <c r="E34" s="2"/>
      <c r="F34" s="2"/>
      <c r="H34" s="2"/>
    </row>
    <row r="35" spans="3:8">
      <c r="C35" s="2"/>
      <c r="E35" s="2"/>
      <c r="F35" s="2"/>
      <c r="H35" s="2"/>
    </row>
    <row r="36" spans="3:8">
      <c r="C36" s="2"/>
      <c r="E36" s="2"/>
      <c r="F36" s="2"/>
      <c r="H36" s="2"/>
    </row>
    <row r="37" spans="3:8">
      <c r="C37" s="2"/>
      <c r="E37" s="2"/>
      <c r="F37" s="2"/>
      <c r="H37" s="2"/>
    </row>
    <row r="38" spans="3:8">
      <c r="C38" s="2"/>
      <c r="E38" s="2"/>
      <c r="F38" s="2"/>
      <c r="H38" s="2"/>
    </row>
    <row r="39" spans="3:8">
      <c r="C39" s="2"/>
      <c r="E39" s="2"/>
      <c r="F39" s="2"/>
      <c r="H39" s="2"/>
    </row>
    <row r="40" spans="3:8">
      <c r="C40" s="2"/>
      <c r="E40" s="2"/>
      <c r="F40" s="2"/>
      <c r="H40" s="2"/>
    </row>
    <row r="41" spans="3:8">
      <c r="C41" s="2"/>
      <c r="E41" s="2"/>
      <c r="F41" s="2"/>
      <c r="H41" s="2"/>
    </row>
    <row r="42" spans="3:8">
      <c r="C42" s="2"/>
      <c r="E42" s="2"/>
      <c r="F42" s="2"/>
      <c r="H42" s="2"/>
    </row>
    <row r="43" spans="3:8">
      <c r="C43" s="2"/>
      <c r="E43" s="2"/>
      <c r="F43" s="2"/>
      <c r="H43" s="2"/>
    </row>
    <row r="44" spans="3:8">
      <c r="C44" s="2"/>
      <c r="E44" s="2"/>
      <c r="F44" s="2"/>
      <c r="H44" s="2"/>
    </row>
    <row r="45" spans="3:8">
      <c r="C45" s="2"/>
      <c r="E45" s="2"/>
      <c r="F45" s="2"/>
      <c r="H45" s="2"/>
    </row>
    <row r="46" spans="3:8">
      <c r="C46" s="2"/>
      <c r="E46" s="2"/>
      <c r="F46" s="2"/>
      <c r="H46" s="2"/>
    </row>
    <row r="47" spans="3:8">
      <c r="C47" s="2"/>
      <c r="E47" s="2"/>
      <c r="F47" s="2"/>
      <c r="H47" s="2"/>
    </row>
    <row r="48" spans="3:8">
      <c r="C48" s="2"/>
      <c r="E48" s="2"/>
      <c r="F48" s="2"/>
      <c r="H48" s="2"/>
    </row>
    <row r="49" spans="3:8">
      <c r="C49" s="2"/>
      <c r="E49" s="2"/>
      <c r="F49" s="2"/>
      <c r="H49" s="2"/>
    </row>
    <row r="50" spans="3:8">
      <c r="C50" s="2"/>
      <c r="E50" s="2"/>
      <c r="F50" s="2"/>
      <c r="H50" s="2"/>
    </row>
    <row r="51" spans="3:8">
      <c r="C51" s="2"/>
      <c r="E51" s="2"/>
      <c r="F51" s="2"/>
      <c r="H51" s="2"/>
    </row>
    <row r="52" spans="3:8">
      <c r="C52" s="2"/>
      <c r="E52" s="2"/>
      <c r="F52" s="2"/>
      <c r="H52" s="2"/>
    </row>
    <row r="53" spans="3:8">
      <c r="C53" s="2"/>
      <c r="E53" s="2"/>
      <c r="F53" s="2"/>
      <c r="H53" s="2"/>
    </row>
    <row r="54" spans="3:8">
      <c r="C54" s="2"/>
      <c r="E54" s="2"/>
      <c r="F54" s="2"/>
      <c r="H54" s="2"/>
    </row>
    <row r="55" spans="3:8">
      <c r="C55" s="2"/>
      <c r="E55" s="2"/>
      <c r="F55" s="2"/>
      <c r="H55" s="2"/>
    </row>
    <row r="56" spans="3:8">
      <c r="C56" s="2"/>
      <c r="E56" s="2"/>
      <c r="F56" s="2"/>
      <c r="H56" s="2"/>
    </row>
    <row r="57" spans="3:8">
      <c r="C57" s="2"/>
      <c r="E57" s="2"/>
      <c r="F57" s="2"/>
      <c r="H57" s="2"/>
    </row>
    <row r="58" spans="3:8">
      <c r="C58" s="2"/>
      <c r="E58" s="2"/>
      <c r="F58" s="2"/>
      <c r="H58" s="2"/>
    </row>
    <row r="59" spans="3:8">
      <c r="C59" s="2"/>
      <c r="E59" s="2"/>
      <c r="F59" s="2"/>
      <c r="H59" s="2"/>
    </row>
    <row r="60" spans="3:8">
      <c r="C60" s="2"/>
      <c r="E60" s="2"/>
      <c r="F60" s="2"/>
      <c r="H60" s="2"/>
    </row>
    <row r="61" spans="3:8">
      <c r="C61" s="2"/>
      <c r="E61" s="2"/>
      <c r="F61" s="2"/>
      <c r="H61" s="2"/>
    </row>
    <row r="62" spans="3:8">
      <c r="C62" s="2"/>
      <c r="E62" s="2"/>
      <c r="F62" s="2"/>
      <c r="H62" s="2"/>
    </row>
    <row r="63" spans="3:8">
      <c r="C63" s="2"/>
      <c r="E63" s="2"/>
      <c r="F63" s="2"/>
      <c r="H63" s="2"/>
    </row>
    <row r="64" spans="3:8">
      <c r="C64" s="2"/>
      <c r="E64" s="2"/>
      <c r="F64" s="2"/>
      <c r="H64" s="2"/>
    </row>
    <row r="65" spans="3:8">
      <c r="C65" s="2"/>
      <c r="E65" s="2"/>
      <c r="F65" s="2"/>
      <c r="H65" s="2"/>
    </row>
    <row r="66" spans="3:8">
      <c r="C66" s="2"/>
      <c r="E66" s="2"/>
      <c r="F66" s="2"/>
      <c r="H66" s="2"/>
    </row>
    <row r="67" spans="3:8">
      <c r="C67" s="2"/>
      <c r="E67" s="2"/>
      <c r="F67" s="2"/>
      <c r="H67" s="2"/>
    </row>
    <row r="68" spans="3:8">
      <c r="C68" s="2"/>
      <c r="E68" s="2"/>
      <c r="F68" s="2"/>
      <c r="H68" s="2"/>
    </row>
    <row r="69" spans="3:8">
      <c r="C69" s="2"/>
      <c r="E69" s="2"/>
      <c r="F69" s="2"/>
      <c r="H69" s="2"/>
    </row>
    <row r="70" spans="3:8">
      <c r="C70" s="2"/>
      <c r="E70" s="2"/>
      <c r="F70" s="2"/>
      <c r="H70" s="2"/>
    </row>
    <row r="71" spans="3:8">
      <c r="C71" s="2"/>
      <c r="E71" s="2"/>
      <c r="F71" s="2"/>
      <c r="H71" s="2"/>
    </row>
    <row r="72" spans="3:8">
      <c r="C72" s="2"/>
      <c r="E72" s="2"/>
      <c r="F72" s="2"/>
      <c r="H72" s="2"/>
    </row>
    <row r="73" spans="3:8">
      <c r="C73" s="2"/>
      <c r="E73" s="2"/>
      <c r="F73" s="2"/>
      <c r="H73" s="2"/>
    </row>
    <row r="74" spans="3:8">
      <c r="C74" s="2"/>
      <c r="E74" s="2"/>
      <c r="F74" s="2"/>
      <c r="H74" s="2"/>
    </row>
    <row r="75" spans="3:8">
      <c r="C75" s="2"/>
      <c r="E75" s="2"/>
      <c r="F75" s="2"/>
      <c r="H75" s="2"/>
    </row>
    <row r="76" spans="3:8">
      <c r="C76" s="2"/>
      <c r="E76" s="2"/>
      <c r="F76" s="2"/>
      <c r="H76" s="2"/>
    </row>
    <row r="77" spans="3:8">
      <c r="C77" s="2"/>
      <c r="E77" s="2"/>
      <c r="F77" s="2"/>
      <c r="H77" s="2"/>
    </row>
    <row r="78" spans="3:8">
      <c r="C78" s="2"/>
      <c r="E78" s="2"/>
      <c r="F78" s="2"/>
      <c r="H78" s="2"/>
    </row>
    <row r="79" spans="3:8">
      <c r="C79" s="2"/>
      <c r="E79" s="2"/>
      <c r="F79" s="2"/>
      <c r="H79" s="2"/>
    </row>
    <row r="80" spans="3:8">
      <c r="C80" s="2"/>
      <c r="E80" s="2"/>
      <c r="F80" s="2"/>
      <c r="H80" s="2"/>
    </row>
    <row r="81" spans="3:8">
      <c r="C81" s="2"/>
      <c r="E81" s="2"/>
      <c r="F81" s="2"/>
      <c r="H81" s="2"/>
    </row>
    <row r="82" spans="3:8">
      <c r="C82" s="2"/>
      <c r="E82" s="2"/>
      <c r="F82" s="2"/>
      <c r="H82" s="2"/>
    </row>
    <row r="83" spans="3:8">
      <c r="C83" s="2"/>
      <c r="E83" s="2"/>
      <c r="F83" s="2"/>
      <c r="H83" s="2"/>
    </row>
    <row r="84" spans="3:8">
      <c r="C84" s="2"/>
      <c r="E84" s="2"/>
      <c r="F84" s="2"/>
      <c r="H84" s="2"/>
    </row>
    <row r="85" spans="3:8">
      <c r="C85" s="2"/>
      <c r="E85" s="2"/>
      <c r="F85" s="2"/>
      <c r="H85" s="2"/>
    </row>
    <row r="86" spans="3:8">
      <c r="C86" s="2"/>
      <c r="E86" s="2"/>
      <c r="F86" s="2"/>
      <c r="H86" s="2"/>
    </row>
    <row r="87" spans="3:8">
      <c r="C87" s="2"/>
      <c r="E87" s="2"/>
      <c r="F87" s="2"/>
      <c r="H87" s="2"/>
    </row>
    <row r="88" spans="3:8">
      <c r="C88" s="2"/>
      <c r="E88" s="2"/>
      <c r="F88" s="2"/>
      <c r="H88" s="2"/>
    </row>
    <row r="89" spans="3:8">
      <c r="C89" s="2"/>
      <c r="E89" s="2"/>
      <c r="F89" s="2"/>
      <c r="H89" s="2"/>
    </row>
    <row r="90" spans="3:8">
      <c r="C90" s="2"/>
      <c r="E90" s="2"/>
      <c r="F90" s="2"/>
      <c r="H90" s="2"/>
    </row>
    <row r="91" spans="3:8">
      <c r="C91" s="2"/>
      <c r="E91" s="2"/>
      <c r="F91" s="2"/>
      <c r="H91" s="2"/>
    </row>
    <row r="92" spans="3:8">
      <c r="C92" s="2"/>
      <c r="E92" s="2"/>
      <c r="F92" s="2"/>
      <c r="H92" s="2"/>
    </row>
    <row r="93" spans="3:8">
      <c r="C93" s="2"/>
      <c r="E93" s="2"/>
      <c r="F93" s="2"/>
      <c r="H93" s="2"/>
    </row>
    <row r="94" spans="3:8">
      <c r="C94" s="2"/>
      <c r="E94" s="2"/>
      <c r="F94" s="2"/>
      <c r="H94" s="2"/>
    </row>
    <row r="95" spans="3:8">
      <c r="C95" s="2"/>
      <c r="E95" s="2"/>
      <c r="F95" s="2"/>
      <c r="H95" s="2"/>
    </row>
    <row r="96" spans="3:8">
      <c r="C96" s="2"/>
      <c r="E96" s="2"/>
      <c r="F96" s="2"/>
      <c r="H96" s="2"/>
    </row>
    <row r="97" spans="3:8">
      <c r="C97" s="2"/>
      <c r="E97" s="2"/>
      <c r="F97" s="2"/>
      <c r="H97" s="2"/>
    </row>
    <row r="98" spans="3:8">
      <c r="C98" s="2"/>
      <c r="E98" s="2"/>
      <c r="F98" s="2"/>
      <c r="H98" s="2"/>
    </row>
    <row r="99" spans="3:8">
      <c r="C99" s="2"/>
      <c r="E99" s="2"/>
      <c r="F99" s="2"/>
      <c r="H99" s="2"/>
    </row>
    <row r="100" spans="3:8">
      <c r="C100" s="2"/>
      <c r="E100" s="2"/>
      <c r="F100" s="2"/>
      <c r="H100" s="2"/>
    </row>
    <row r="101" spans="3:8">
      <c r="C101" s="2"/>
      <c r="E101" s="2"/>
      <c r="F101" s="2"/>
      <c r="H101" s="2"/>
    </row>
    <row r="102" spans="3:8">
      <c r="C102" s="2"/>
      <c r="E102" s="2"/>
      <c r="F102" s="2"/>
      <c r="H102" s="2"/>
    </row>
    <row r="103" spans="3:8">
      <c r="C103" s="2"/>
      <c r="E103" s="2"/>
      <c r="F103" s="2"/>
      <c r="H103" s="2"/>
    </row>
    <row r="104" spans="3:8">
      <c r="C104" s="2"/>
      <c r="E104" s="2"/>
      <c r="F104" s="2"/>
      <c r="H104" s="2"/>
    </row>
    <row r="105" spans="3:8">
      <c r="C105" s="2"/>
      <c r="E105" s="2"/>
      <c r="F105" s="2"/>
      <c r="H105" s="2"/>
    </row>
    <row r="106" spans="3:8">
      <c r="C106" s="2"/>
      <c r="E106" s="2"/>
      <c r="F106" s="2"/>
      <c r="H106" s="2"/>
    </row>
    <row r="107" spans="3:8">
      <c r="C107" s="2"/>
      <c r="E107" s="2"/>
      <c r="F107" s="2"/>
      <c r="H107" s="2"/>
    </row>
    <row r="108" spans="3:8">
      <c r="C108" s="2"/>
      <c r="E108" s="2"/>
      <c r="F108" s="2"/>
      <c r="H108" s="2"/>
    </row>
    <row r="109" spans="3:8">
      <c r="C109" s="2"/>
      <c r="E109" s="2"/>
      <c r="F109" s="2"/>
      <c r="H109" s="2"/>
    </row>
    <row r="110" spans="3:8">
      <c r="C110" s="2"/>
      <c r="E110" s="2"/>
      <c r="F110" s="2"/>
      <c r="H110" s="2"/>
    </row>
    <row r="111" spans="3:8">
      <c r="C111" s="2"/>
      <c r="E111" s="2"/>
      <c r="F111" s="2"/>
      <c r="H111" s="2"/>
    </row>
    <row r="112" spans="3:8">
      <c r="C112" s="2"/>
      <c r="E112" s="2"/>
      <c r="F112" s="2"/>
      <c r="H112" s="2"/>
    </row>
    <row r="113" spans="3:8">
      <c r="C113" s="2"/>
      <c r="E113" s="2"/>
      <c r="F113" s="2"/>
      <c r="H113" s="2"/>
    </row>
    <row r="114" spans="3:8">
      <c r="C114" s="2"/>
      <c r="E114" s="2"/>
      <c r="F114" s="2"/>
      <c r="H114" s="2"/>
    </row>
    <row r="115" spans="3:8">
      <c r="C115" s="2"/>
      <c r="E115" s="2"/>
      <c r="F115" s="2"/>
      <c r="H115" s="2"/>
    </row>
    <row r="116" spans="3:8">
      <c r="C116" s="2"/>
      <c r="E116" s="2"/>
      <c r="F116" s="2"/>
      <c r="H116" s="2"/>
    </row>
    <row r="117" spans="3:8">
      <c r="C117" s="2"/>
      <c r="E117" s="2"/>
      <c r="F117" s="2"/>
      <c r="H117" s="2"/>
    </row>
    <row r="118" spans="3:8">
      <c r="C118" s="2"/>
      <c r="E118" s="2"/>
      <c r="F118" s="2"/>
      <c r="H118" s="2"/>
    </row>
    <row r="119" spans="3:8">
      <c r="C119" s="2"/>
      <c r="E119" s="2"/>
      <c r="F119" s="2"/>
      <c r="H119" s="2"/>
    </row>
    <row r="120" spans="3:8">
      <c r="C120" s="2"/>
      <c r="E120" s="2"/>
      <c r="F120" s="2"/>
      <c r="H120" s="2"/>
    </row>
    <row r="121" spans="3:8">
      <c r="C121" s="2"/>
      <c r="E121" s="2"/>
      <c r="F121" s="2"/>
      <c r="H121" s="2"/>
    </row>
    <row r="122" spans="3:8">
      <c r="C122" s="2"/>
      <c r="E122" s="2"/>
      <c r="F122" s="2"/>
      <c r="H122" s="2"/>
    </row>
    <row r="123" spans="3:8">
      <c r="C123" s="2"/>
      <c r="E123" s="2"/>
      <c r="F123" s="2"/>
      <c r="H123" s="2"/>
    </row>
    <row r="124" spans="3:8">
      <c r="C124" s="2"/>
      <c r="E124" s="2"/>
      <c r="F124" s="2"/>
      <c r="H124" s="2"/>
    </row>
    <row r="125" spans="3:8">
      <c r="C125" s="2"/>
      <c r="E125" s="2"/>
      <c r="F125" s="2"/>
      <c r="H125" s="2"/>
    </row>
    <row r="126" spans="3:8">
      <c r="C126" s="2"/>
      <c r="E126" s="2"/>
      <c r="F126" s="2"/>
      <c r="H126" s="2"/>
    </row>
    <row r="127" spans="3:8">
      <c r="C127" s="2"/>
      <c r="E127" s="2"/>
      <c r="F127" s="2"/>
      <c r="H127" s="2"/>
    </row>
    <row r="128" spans="3:8">
      <c r="C128" s="2"/>
      <c r="E128" s="2"/>
      <c r="F128" s="2"/>
      <c r="H128" s="2"/>
    </row>
    <row r="129" spans="3:8">
      <c r="C129" s="2"/>
      <c r="E129" s="2"/>
      <c r="F129" s="2"/>
      <c r="H129" s="2"/>
    </row>
    <row r="130" spans="3:8">
      <c r="C130" s="2"/>
      <c r="E130" s="2"/>
      <c r="F130" s="2"/>
      <c r="H130" s="2"/>
    </row>
    <row r="131" spans="3:8">
      <c r="C131" s="2"/>
      <c r="E131" s="2"/>
      <c r="F131" s="2"/>
      <c r="H131" s="2"/>
    </row>
    <row r="132" spans="3:8">
      <c r="C132" s="2"/>
      <c r="E132" s="2"/>
      <c r="F132" s="2"/>
      <c r="H132" s="2"/>
    </row>
    <row r="133" spans="3:8">
      <c r="C133" s="2"/>
      <c r="E133" s="2"/>
      <c r="F133" s="2"/>
      <c r="H133" s="2"/>
    </row>
    <row r="134" spans="3:8">
      <c r="C134" s="2"/>
      <c r="E134" s="2"/>
      <c r="F134" s="2"/>
      <c r="H134" s="2"/>
    </row>
    <row r="135" spans="3:8">
      <c r="C135" s="2"/>
      <c r="E135" s="2"/>
      <c r="F135" s="2"/>
      <c r="H135" s="2"/>
    </row>
    <row r="136" spans="3:8">
      <c r="C136" s="2"/>
      <c r="E136" s="2"/>
      <c r="F136" s="2"/>
      <c r="H136" s="2"/>
    </row>
    <row r="137" spans="3:8">
      <c r="C137" s="2"/>
      <c r="E137" s="2"/>
      <c r="F137" s="2"/>
      <c r="H137" s="2"/>
    </row>
    <row r="138" spans="3:8">
      <c r="C138" s="2"/>
      <c r="E138" s="2"/>
      <c r="F138" s="2"/>
      <c r="H138" s="2"/>
    </row>
    <row r="139" spans="3:8">
      <c r="C139" s="2"/>
      <c r="E139" s="2"/>
      <c r="F139" s="2"/>
      <c r="H139" s="2"/>
    </row>
    <row r="140" spans="3:8">
      <c r="C140" s="2"/>
      <c r="E140" s="2"/>
      <c r="F140" s="2"/>
      <c r="H140" s="2"/>
    </row>
    <row r="141" spans="3:8">
      <c r="C141" s="2"/>
      <c r="E141" s="2"/>
      <c r="F141" s="2"/>
      <c r="H141" s="2"/>
    </row>
    <row r="142" spans="3:8">
      <c r="C142" s="2"/>
      <c r="E142" s="2"/>
      <c r="F142" s="2"/>
      <c r="H142" s="2"/>
    </row>
    <row r="143" spans="3:8">
      <c r="C143" s="2"/>
      <c r="E143" s="2"/>
      <c r="F143" s="2"/>
      <c r="H143" s="2"/>
    </row>
    <row r="144" spans="3:8">
      <c r="C144" s="2"/>
      <c r="E144" s="2"/>
      <c r="F144" s="2"/>
      <c r="H144" s="2"/>
    </row>
    <row r="145" spans="3:8">
      <c r="C145" s="2"/>
      <c r="E145" s="2"/>
      <c r="F145" s="2"/>
      <c r="H145" s="2"/>
    </row>
    <row r="146" spans="3:8">
      <c r="C146" s="2"/>
      <c r="E146" s="2"/>
      <c r="F146" s="2"/>
      <c r="H146" s="2"/>
    </row>
    <row r="147" spans="3:8">
      <c r="C147" s="2"/>
      <c r="E147" s="2"/>
      <c r="F147" s="2"/>
      <c r="H147" s="2"/>
    </row>
    <row r="148" spans="3:8">
      <c r="C148" s="2"/>
      <c r="E148" s="2"/>
      <c r="F148" s="2"/>
      <c r="H148" s="2"/>
    </row>
    <row r="149" spans="3:8">
      <c r="C149" s="2"/>
      <c r="E149" s="2"/>
      <c r="F149" s="2"/>
      <c r="H149" s="2"/>
    </row>
    <row r="150" spans="3:8">
      <c r="C150" s="2"/>
      <c r="E150" s="2"/>
      <c r="F150" s="2"/>
      <c r="H150" s="2"/>
    </row>
    <row r="151" spans="3:8">
      <c r="C151" s="2"/>
      <c r="E151" s="2"/>
      <c r="F151" s="2"/>
      <c r="H151" s="2"/>
    </row>
    <row r="152" spans="3:8">
      <c r="C152" s="2"/>
      <c r="E152" s="2"/>
      <c r="F152" s="2"/>
      <c r="H152" s="2"/>
    </row>
    <row r="153" spans="3:8">
      <c r="C153" s="2"/>
      <c r="E153" s="2"/>
      <c r="F153" s="2"/>
      <c r="H153" s="2"/>
    </row>
    <row r="154" spans="3:8">
      <c r="C154" s="2"/>
      <c r="E154" s="2"/>
      <c r="F154" s="2"/>
      <c r="H154" s="2"/>
    </row>
    <row r="155" spans="3:8">
      <c r="C155" s="2"/>
      <c r="E155" s="2"/>
      <c r="F155" s="2"/>
      <c r="H155" s="2"/>
    </row>
    <row r="156" spans="3:8">
      <c r="C156" s="2"/>
      <c r="E156" s="2"/>
      <c r="F156" s="2"/>
      <c r="H156" s="2"/>
    </row>
    <row r="157" spans="3:8">
      <c r="C157" s="2"/>
      <c r="E157" s="2"/>
      <c r="F157" s="2"/>
      <c r="H157" s="2"/>
    </row>
    <row r="158" spans="3:8">
      <c r="C158" s="2"/>
      <c r="E158" s="2"/>
      <c r="F158" s="2"/>
      <c r="H158" s="2"/>
    </row>
    <row r="159" spans="3:8">
      <c r="C159" s="2"/>
      <c r="E159" s="2"/>
      <c r="F159" s="2"/>
      <c r="H159" s="2"/>
    </row>
    <row r="160" spans="3:8">
      <c r="C160" s="2"/>
      <c r="E160" s="2"/>
      <c r="F160" s="2"/>
      <c r="H160" s="2"/>
    </row>
    <row r="161" spans="3:8">
      <c r="C161" s="2"/>
      <c r="E161" s="2"/>
      <c r="F161" s="2"/>
      <c r="H161" s="2"/>
    </row>
    <row r="162" spans="3:8">
      <c r="C162" s="2"/>
      <c r="E162" s="2"/>
      <c r="F162" s="2"/>
      <c r="H162" s="2"/>
    </row>
    <row r="163" spans="3:8">
      <c r="C163" s="2"/>
      <c r="E163" s="2"/>
      <c r="F163" s="2"/>
      <c r="H163" s="2"/>
    </row>
    <row r="164" spans="3:8">
      <c r="C164" s="2"/>
      <c r="E164" s="2"/>
      <c r="F164" s="2"/>
      <c r="H164" s="2"/>
    </row>
    <row r="165" spans="3:8">
      <c r="C165" s="2"/>
      <c r="E165" s="2"/>
      <c r="F165" s="2"/>
      <c r="H165" s="2"/>
    </row>
    <row r="166" spans="3:8">
      <c r="C166" s="2"/>
      <c r="E166" s="2"/>
      <c r="F166" s="2"/>
      <c r="H166" s="2"/>
    </row>
    <row r="167" spans="3:8">
      <c r="C167" s="2"/>
      <c r="E167" s="2"/>
      <c r="F167" s="2"/>
      <c r="H167" s="2"/>
    </row>
    <row r="168" spans="3:8">
      <c r="C168" s="2"/>
      <c r="E168" s="2"/>
      <c r="F168" s="2"/>
      <c r="H168" s="2"/>
    </row>
    <row r="169" spans="3:8">
      <c r="C169" s="2"/>
      <c r="E169" s="2"/>
      <c r="F169" s="2"/>
      <c r="H169" s="2"/>
    </row>
    <row r="170" spans="3:8">
      <c r="C170" s="2"/>
      <c r="E170" s="2"/>
      <c r="F170" s="2"/>
      <c r="H170" s="2"/>
    </row>
    <row r="171" spans="3:8">
      <c r="C171" s="2"/>
      <c r="E171" s="2"/>
      <c r="F171" s="2"/>
      <c r="H171" s="2"/>
    </row>
    <row r="172" spans="3:8">
      <c r="C172" s="2"/>
      <c r="E172" s="2"/>
      <c r="F172" s="2"/>
      <c r="H172" s="2"/>
    </row>
    <row r="173" spans="3:8">
      <c r="C173" s="2"/>
      <c r="E173" s="2"/>
      <c r="F173" s="2"/>
      <c r="H173" s="2"/>
    </row>
    <row r="174" spans="3:8">
      <c r="C174" s="2"/>
      <c r="E174" s="2"/>
      <c r="F174" s="2"/>
      <c r="H174" s="2"/>
    </row>
    <row r="175" spans="3:8">
      <c r="C175" s="2"/>
      <c r="E175" s="2"/>
      <c r="F175" s="2"/>
      <c r="H175" s="2"/>
    </row>
    <row r="176" spans="3:8">
      <c r="C176" s="2"/>
      <c r="E176" s="2"/>
      <c r="F176" s="2"/>
      <c r="H176" s="2"/>
    </row>
    <row r="177" spans="3:8">
      <c r="C177" s="2"/>
      <c r="E177" s="2"/>
      <c r="F177" s="2"/>
      <c r="H177" s="2"/>
    </row>
    <row r="178" spans="3:8">
      <c r="C178" s="2"/>
      <c r="E178" s="2"/>
      <c r="F178" s="2"/>
      <c r="H178" s="2"/>
    </row>
    <row r="179" spans="3:8">
      <c r="C179" s="2"/>
      <c r="E179" s="2"/>
      <c r="F179" s="2"/>
      <c r="H179" s="2"/>
    </row>
    <row r="180" spans="3:8">
      <c r="C180" s="2"/>
      <c r="E180" s="2"/>
      <c r="F180" s="2"/>
      <c r="H180" s="2"/>
    </row>
    <row r="181" spans="3:8">
      <c r="C181" s="2"/>
      <c r="E181" s="2"/>
      <c r="F181" s="2"/>
      <c r="H181" s="2"/>
    </row>
    <row r="182" spans="3:8">
      <c r="C182" s="2"/>
      <c r="E182" s="2"/>
      <c r="F182" s="2"/>
      <c r="H182" s="2"/>
    </row>
    <row r="183" spans="3:8">
      <c r="C183" s="2"/>
      <c r="E183" s="2"/>
      <c r="F183" s="2"/>
      <c r="H183" s="2"/>
    </row>
    <row r="184" spans="3:8">
      <c r="C184" s="2"/>
      <c r="E184" s="2"/>
      <c r="F184" s="2"/>
      <c r="H184" s="2"/>
    </row>
    <row r="185" spans="3:8">
      <c r="C185" s="2"/>
      <c r="E185" s="2"/>
      <c r="F185" s="2"/>
      <c r="H185" s="2"/>
    </row>
    <row r="186" spans="3:8">
      <c r="C186" s="2"/>
      <c r="E186" s="2"/>
      <c r="F186" s="2"/>
      <c r="H186" s="2"/>
    </row>
    <row r="187" spans="3:8">
      <c r="C187" s="2"/>
      <c r="E187" s="2"/>
      <c r="F187" s="2"/>
      <c r="H187" s="2"/>
    </row>
    <row r="188" spans="3:8">
      <c r="C188" s="2"/>
      <c r="E188" s="2"/>
      <c r="F188" s="2"/>
      <c r="H188" s="2"/>
    </row>
    <row r="189" spans="3:8">
      <c r="C189" s="2"/>
      <c r="E189" s="2"/>
      <c r="F189" s="2"/>
      <c r="H189" s="2"/>
    </row>
    <row r="190" spans="3:8">
      <c r="C190" s="2"/>
      <c r="E190" s="2"/>
      <c r="F190" s="2"/>
      <c r="H190" s="2"/>
    </row>
    <row r="191" spans="3:8">
      <c r="C191" s="2"/>
      <c r="E191" s="2"/>
      <c r="F191" s="2"/>
      <c r="H191" s="2"/>
    </row>
    <row r="192" spans="3:8">
      <c r="C192" s="2"/>
      <c r="E192" s="2"/>
      <c r="F192" s="2"/>
      <c r="H192" s="2"/>
    </row>
    <row r="193" spans="3:8">
      <c r="C193" s="2"/>
      <c r="E193" s="2"/>
      <c r="F193" s="2"/>
      <c r="H193" s="2"/>
    </row>
    <row r="194" spans="3:8">
      <c r="C194" s="2"/>
      <c r="E194" s="2"/>
      <c r="F194" s="2"/>
      <c r="H194" s="2"/>
    </row>
    <row r="195" spans="3:8">
      <c r="C195" s="2"/>
      <c r="E195" s="2"/>
      <c r="F195" s="2"/>
      <c r="H195" s="2"/>
    </row>
    <row r="196" spans="3:8">
      <c r="C196" s="2"/>
      <c r="E196" s="2"/>
      <c r="F196" s="2"/>
      <c r="H196" s="2"/>
    </row>
    <row r="197" spans="3:8">
      <c r="C197" s="2"/>
      <c r="E197" s="2"/>
      <c r="F197" s="2"/>
      <c r="H197" s="2"/>
    </row>
    <row r="198" spans="3:8">
      <c r="C198" s="2"/>
      <c r="E198" s="2"/>
      <c r="F198" s="2"/>
      <c r="H198" s="2"/>
    </row>
    <row r="199" spans="3:8">
      <c r="C199" s="2"/>
      <c r="E199" s="2"/>
      <c r="F199" s="2"/>
      <c r="H199" s="2"/>
    </row>
    <row r="200" spans="3:8">
      <c r="C200" s="2"/>
      <c r="E200" s="2"/>
      <c r="F200" s="2"/>
      <c r="H200" s="2"/>
    </row>
    <row r="201" spans="3:8">
      <c r="C201" s="2"/>
      <c r="E201" s="2"/>
      <c r="F201" s="2"/>
      <c r="H201" s="2"/>
    </row>
    <row r="202" spans="3:8">
      <c r="C202" s="2"/>
      <c r="E202" s="2"/>
      <c r="F202" s="2"/>
      <c r="H202" s="2"/>
    </row>
    <row r="203" spans="3:8">
      <c r="C203" s="2"/>
      <c r="E203" s="2"/>
      <c r="F203" s="2"/>
      <c r="H203" s="2"/>
    </row>
    <row r="204" spans="3:8">
      <c r="C204" s="2"/>
      <c r="E204" s="2"/>
      <c r="F204" s="2"/>
      <c r="H204" s="2"/>
    </row>
    <row r="205" spans="3:8">
      <c r="C205" s="2"/>
      <c r="E205" s="2"/>
      <c r="F205" s="2"/>
      <c r="H205" s="2"/>
    </row>
    <row r="206" spans="3:8">
      <c r="C206" s="2"/>
      <c r="E206" s="2"/>
      <c r="F206" s="2"/>
      <c r="H206" s="2"/>
    </row>
    <row r="207" spans="3:8">
      <c r="C207" s="2"/>
      <c r="E207" s="2"/>
      <c r="F207" s="2"/>
      <c r="H207" s="2"/>
    </row>
    <row r="208" spans="3:8">
      <c r="C208" s="2"/>
      <c r="E208" s="2"/>
      <c r="F208" s="2"/>
      <c r="H208" s="2"/>
    </row>
    <row r="209" spans="3:8">
      <c r="C209" s="2"/>
      <c r="E209" s="2"/>
      <c r="F209" s="2"/>
      <c r="H209" s="2"/>
    </row>
    <row r="210" spans="3:8">
      <c r="C210" s="2"/>
      <c r="E210" s="2"/>
      <c r="F210" s="2"/>
      <c r="H210" s="2"/>
    </row>
    <row r="211" spans="3:8">
      <c r="C211" s="2"/>
      <c r="E211" s="2"/>
      <c r="F211" s="2"/>
      <c r="H211" s="2"/>
    </row>
    <row r="212" spans="3:8">
      <c r="C212" s="2"/>
      <c r="E212" s="2"/>
      <c r="F212" s="2"/>
      <c r="H212" s="2"/>
    </row>
    <row r="213" spans="3:8">
      <c r="C213" s="2"/>
      <c r="E213" s="2"/>
      <c r="F213" s="2"/>
      <c r="H213" s="2"/>
    </row>
    <row r="214" spans="3:8">
      <c r="C214" s="2"/>
      <c r="E214" s="2"/>
      <c r="F214" s="2"/>
      <c r="H214" s="2"/>
    </row>
    <row r="215" spans="3:8">
      <c r="C215" s="2"/>
      <c r="E215" s="2"/>
      <c r="F215" s="2"/>
      <c r="H215" s="2"/>
    </row>
    <row r="216" spans="3:8">
      <c r="C216" s="2"/>
      <c r="E216" s="2"/>
      <c r="F216" s="2"/>
      <c r="H216" s="2"/>
    </row>
    <row r="217" spans="3:8">
      <c r="C217" s="2"/>
      <c r="E217" s="2"/>
      <c r="F217" s="2"/>
      <c r="H217" s="2"/>
    </row>
    <row r="218" spans="3:8">
      <c r="C218" s="2"/>
      <c r="E218" s="2"/>
      <c r="F218" s="2"/>
      <c r="H218" s="2"/>
    </row>
    <row r="219" spans="3:8">
      <c r="C219" s="2"/>
      <c r="E219" s="2"/>
      <c r="F219" s="2"/>
      <c r="H219" s="2"/>
    </row>
    <row r="220" spans="3:8">
      <c r="C220" s="2"/>
      <c r="E220" s="2"/>
      <c r="F220" s="2"/>
      <c r="H220" s="2"/>
    </row>
    <row r="221" spans="3:8">
      <c r="C221" s="2"/>
      <c r="E221" s="2"/>
      <c r="F221" s="2"/>
      <c r="H221" s="2"/>
    </row>
    <row r="222" spans="3:8">
      <c r="C222" s="2"/>
      <c r="E222" s="2"/>
      <c r="F222" s="2"/>
      <c r="H222" s="2"/>
    </row>
    <row r="223" spans="3:8">
      <c r="C223" s="2"/>
      <c r="E223" s="2"/>
      <c r="F223" s="2"/>
      <c r="H223" s="2"/>
    </row>
    <row r="224" spans="3:8">
      <c r="C224" s="2"/>
      <c r="E224" s="2"/>
      <c r="F224" s="2"/>
      <c r="H224" s="2"/>
    </row>
    <row r="225" spans="3:8">
      <c r="C225" s="2"/>
      <c r="E225" s="2"/>
      <c r="F225" s="2"/>
      <c r="H225" s="2"/>
    </row>
    <row r="226" spans="3:8">
      <c r="C226" s="2"/>
      <c r="E226" s="2"/>
      <c r="F226" s="2"/>
      <c r="H226" s="2"/>
    </row>
    <row r="227" spans="3:8">
      <c r="C227" s="2"/>
      <c r="E227" s="2"/>
      <c r="F227" s="2"/>
      <c r="H227" s="2"/>
    </row>
    <row r="228" spans="3:8">
      <c r="C228" s="2"/>
      <c r="E228" s="2"/>
      <c r="F228" s="2"/>
      <c r="H228" s="2"/>
    </row>
    <row r="229" spans="3:8">
      <c r="C229" s="2"/>
      <c r="E229" s="2"/>
      <c r="F229" s="2"/>
      <c r="H229" s="2"/>
    </row>
    <row r="230" spans="3:8">
      <c r="C230" s="2"/>
      <c r="E230" s="2"/>
      <c r="F230" s="2"/>
      <c r="H230" s="2"/>
    </row>
    <row r="231" spans="3:8">
      <c r="C231" s="2"/>
      <c r="E231" s="2"/>
      <c r="F231" s="2"/>
      <c r="H231" s="2"/>
    </row>
    <row r="232" spans="3:8">
      <c r="C232" s="2"/>
      <c r="E232" s="2"/>
      <c r="F232" s="2"/>
      <c r="H232" s="2"/>
    </row>
    <row r="233" spans="3:8">
      <c r="C233" s="2"/>
      <c r="E233" s="2"/>
      <c r="F233" s="2"/>
      <c r="H233" s="2"/>
    </row>
    <row r="234" spans="3:8">
      <c r="C234" s="2"/>
      <c r="E234" s="2"/>
      <c r="F234" s="2"/>
      <c r="H234" s="2"/>
    </row>
    <row r="235" spans="3:8">
      <c r="C235" s="2"/>
      <c r="E235" s="2"/>
      <c r="F235" s="2"/>
      <c r="H235" s="2"/>
    </row>
    <row r="236" spans="3:8">
      <c r="C236" s="2"/>
      <c r="E236" s="2"/>
      <c r="F236" s="2"/>
      <c r="H236" s="2"/>
    </row>
    <row r="237" spans="3:8">
      <c r="C237" s="2"/>
      <c r="E237" s="2"/>
      <c r="F237" s="2"/>
      <c r="H237" s="2"/>
    </row>
    <row r="238" spans="3:8">
      <c r="C238" s="2"/>
      <c r="E238" s="2"/>
      <c r="F238" s="2"/>
      <c r="H238" s="2"/>
    </row>
    <row r="239" spans="3:8">
      <c r="C239" s="2"/>
      <c r="E239" s="2"/>
      <c r="F239" s="2"/>
      <c r="H239" s="2"/>
    </row>
    <row r="240" spans="3:8">
      <c r="C240" s="2"/>
      <c r="E240" s="2"/>
      <c r="F240" s="2"/>
      <c r="H240" s="2"/>
    </row>
    <row r="241" spans="3:8">
      <c r="C241" s="2"/>
      <c r="E241" s="2"/>
      <c r="F241" s="2"/>
      <c r="H241" s="2"/>
    </row>
    <row r="242" spans="3:8">
      <c r="C242" s="2"/>
      <c r="E242" s="2"/>
      <c r="F242" s="2"/>
      <c r="H242" s="2"/>
    </row>
    <row r="243" spans="3:8">
      <c r="C243" s="2"/>
      <c r="E243" s="2"/>
      <c r="F243" s="2"/>
      <c r="H243" s="2"/>
    </row>
    <row r="244" spans="3:8">
      <c r="C244" s="2"/>
      <c r="E244" s="2"/>
      <c r="F244" s="2"/>
      <c r="H244" s="2"/>
    </row>
    <row r="245" spans="3:8">
      <c r="C245" s="2"/>
      <c r="E245" s="2"/>
      <c r="F245" s="2"/>
      <c r="H245" s="2"/>
    </row>
    <row r="246" spans="3:8">
      <c r="C246" s="2"/>
      <c r="E246" s="2"/>
      <c r="F246" s="2"/>
      <c r="H246" s="2"/>
    </row>
    <row r="247" spans="3:8">
      <c r="C247" s="2"/>
      <c r="E247" s="2"/>
      <c r="F247" s="2"/>
      <c r="H247" s="2"/>
    </row>
    <row r="248" spans="3:8">
      <c r="C248" s="2"/>
      <c r="E248" s="2"/>
      <c r="F248" s="2"/>
      <c r="H248" s="2"/>
    </row>
    <row r="249" spans="3:8">
      <c r="C249" s="2"/>
      <c r="E249" s="2"/>
      <c r="F249" s="2"/>
      <c r="H249" s="2"/>
    </row>
    <row r="250" spans="3:8">
      <c r="C250" s="2"/>
      <c r="E250" s="2"/>
      <c r="F250" s="2"/>
      <c r="H250" s="2"/>
    </row>
    <row r="251" spans="3:8">
      <c r="C251" s="2"/>
      <c r="E251" s="2"/>
      <c r="F251" s="2"/>
      <c r="H251" s="2"/>
    </row>
    <row r="252" spans="3:8">
      <c r="C252" s="2"/>
      <c r="E252" s="2"/>
      <c r="F252" s="2"/>
      <c r="H252" s="2"/>
    </row>
    <row r="253" spans="3:8">
      <c r="C253" s="2"/>
      <c r="E253" s="2"/>
      <c r="F253" s="2"/>
      <c r="H253" s="2"/>
    </row>
    <row r="254" spans="3:8">
      <c r="C254" s="2"/>
      <c r="E254" s="2"/>
      <c r="F254" s="2"/>
      <c r="H254" s="2"/>
    </row>
    <row r="255" spans="3:8">
      <c r="C255" s="2"/>
      <c r="E255" s="2"/>
      <c r="F255" s="2"/>
      <c r="H255" s="2"/>
    </row>
    <row r="256" spans="3:8">
      <c r="C256" s="2"/>
      <c r="E256" s="2"/>
      <c r="F256" s="2"/>
      <c r="H256" s="2"/>
    </row>
    <row r="257" spans="3:8">
      <c r="C257" s="2"/>
      <c r="E257" s="2"/>
      <c r="F257" s="2"/>
      <c r="H257" s="2"/>
    </row>
    <row r="258" spans="3:8">
      <c r="C258" s="2"/>
      <c r="E258" s="2"/>
      <c r="F258" s="2"/>
      <c r="H258" s="2"/>
    </row>
    <row r="259" spans="3:8">
      <c r="C259" s="2"/>
      <c r="E259" s="2"/>
      <c r="F259" s="2"/>
      <c r="H259" s="2"/>
    </row>
    <row r="260" spans="3:8">
      <c r="C260" s="2"/>
      <c r="E260" s="2"/>
      <c r="F260" s="2"/>
      <c r="H260" s="2"/>
    </row>
    <row r="261" spans="3:8">
      <c r="C261" s="2"/>
      <c r="E261" s="2"/>
      <c r="F261" s="2"/>
      <c r="H261" s="2"/>
    </row>
    <row r="262" spans="3:8">
      <c r="C262" s="2"/>
      <c r="E262" s="2"/>
      <c r="F262" s="2"/>
      <c r="H262" s="2"/>
    </row>
    <row r="263" spans="3:8">
      <c r="C263" s="2"/>
      <c r="E263" s="2"/>
      <c r="F263" s="2"/>
      <c r="H263" s="2"/>
    </row>
    <row r="264" spans="3:8">
      <c r="C264" s="2"/>
      <c r="E264" s="2"/>
      <c r="F264" s="2"/>
      <c r="H264" s="2"/>
    </row>
    <row r="265" spans="3:8">
      <c r="C265" s="2"/>
      <c r="E265" s="2"/>
      <c r="F265" s="2"/>
      <c r="H265" s="2"/>
    </row>
    <row r="266" spans="3:8">
      <c r="C266" s="2"/>
      <c r="E266" s="2"/>
      <c r="F266" s="2"/>
      <c r="H266" s="2"/>
    </row>
    <row r="267" spans="3:8">
      <c r="C267" s="2"/>
      <c r="E267" s="2"/>
      <c r="F267" s="2"/>
      <c r="H267" s="2"/>
    </row>
    <row r="268" spans="3:8">
      <c r="C268" s="2"/>
      <c r="E268" s="2"/>
      <c r="F268" s="2"/>
      <c r="H268" s="2"/>
    </row>
    <row r="269" spans="3:8">
      <c r="C269" s="2"/>
      <c r="E269" s="2"/>
      <c r="F269" s="2"/>
      <c r="H269" s="2"/>
    </row>
    <row r="270" spans="3:8">
      <c r="C270" s="2"/>
      <c r="E270" s="2"/>
      <c r="F270" s="2"/>
      <c r="H270" s="2"/>
    </row>
    <row r="271" spans="3:8">
      <c r="C271" s="2"/>
      <c r="E271" s="2"/>
      <c r="F271" s="2"/>
      <c r="H271" s="2"/>
    </row>
    <row r="272" spans="3:8">
      <c r="C272" s="2"/>
      <c r="E272" s="2"/>
      <c r="F272" s="2"/>
      <c r="H272" s="2"/>
    </row>
    <row r="273" spans="3:8">
      <c r="C273" s="2"/>
      <c r="E273" s="2"/>
      <c r="F273" s="2"/>
      <c r="H273" s="2"/>
    </row>
    <row r="274" spans="3:8">
      <c r="C274" s="2"/>
      <c r="E274" s="2"/>
      <c r="F274" s="2"/>
      <c r="H274" s="2"/>
    </row>
    <row r="275" spans="3:8">
      <c r="C275" s="2"/>
      <c r="E275" s="2"/>
      <c r="F275" s="2"/>
      <c r="H275" s="2"/>
    </row>
    <row r="276" spans="3:8">
      <c r="C276" s="2"/>
      <c r="E276" s="2"/>
      <c r="F276" s="2"/>
      <c r="H276" s="2"/>
    </row>
    <row r="277" spans="3:8">
      <c r="C277" s="2"/>
      <c r="E277" s="2"/>
      <c r="F277" s="2"/>
      <c r="H277" s="2"/>
    </row>
    <row r="278" spans="3:8">
      <c r="C278" s="2"/>
      <c r="E278" s="2"/>
      <c r="F278" s="2"/>
      <c r="H278" s="2"/>
    </row>
    <row r="279" spans="3:8">
      <c r="C279" s="2"/>
      <c r="E279" s="2"/>
      <c r="F279" s="2"/>
      <c r="H279" s="2"/>
    </row>
    <row r="280" spans="3:8">
      <c r="C280" s="2"/>
      <c r="E280" s="2"/>
      <c r="F280" s="2"/>
      <c r="H280" s="2"/>
    </row>
    <row r="281" spans="3:8">
      <c r="C281" s="2"/>
      <c r="E281" s="2"/>
      <c r="F281" s="2"/>
      <c r="H281" s="2"/>
    </row>
    <row r="282" spans="3:8">
      <c r="C282" s="2"/>
      <c r="E282" s="2"/>
      <c r="F282" s="2"/>
      <c r="H282" s="2"/>
    </row>
    <row r="283" spans="3:8">
      <c r="C283" s="2"/>
      <c r="E283" s="2"/>
      <c r="F283" s="2"/>
      <c r="H283" s="2"/>
    </row>
    <row r="284" spans="3:8">
      <c r="C284" s="2"/>
      <c r="E284" s="2"/>
      <c r="F284" s="2"/>
      <c r="H284" s="2"/>
    </row>
    <row r="285" spans="3:8">
      <c r="C285" s="2"/>
      <c r="E285" s="2"/>
      <c r="F285" s="2"/>
      <c r="H285" s="2"/>
    </row>
    <row r="286" spans="3:8">
      <c r="C286" s="2"/>
      <c r="E286" s="2"/>
      <c r="F286" s="2"/>
      <c r="H286" s="2"/>
    </row>
    <row r="287" spans="3:8">
      <c r="C287" s="2"/>
      <c r="E287" s="2"/>
      <c r="F287" s="2"/>
      <c r="H287" s="2"/>
    </row>
    <row r="288" spans="3:8">
      <c r="C288" s="2"/>
      <c r="E288" s="2"/>
      <c r="F288" s="2"/>
      <c r="H288" s="2"/>
    </row>
    <row r="289" spans="3:8">
      <c r="C289" s="2"/>
      <c r="E289" s="2"/>
      <c r="F289" s="2"/>
      <c r="H289" s="2"/>
    </row>
    <row r="290" spans="3:8">
      <c r="C290" s="2"/>
      <c r="E290" s="2"/>
      <c r="F290" s="2"/>
      <c r="H290" s="2"/>
    </row>
    <row r="291" spans="3:8">
      <c r="C291" s="2"/>
      <c r="E291" s="2"/>
      <c r="F291" s="2"/>
      <c r="H291" s="2"/>
    </row>
    <row r="292" spans="3:8">
      <c r="C292" s="2"/>
      <c r="E292" s="2"/>
      <c r="F292" s="2"/>
      <c r="H292" s="2"/>
    </row>
    <row r="293" spans="3:8">
      <c r="C293" s="2"/>
      <c r="E293" s="2"/>
      <c r="F293" s="2"/>
      <c r="H293" s="2"/>
    </row>
    <row r="294" spans="3:8">
      <c r="C294" s="2"/>
      <c r="E294" s="2"/>
      <c r="F294" s="2"/>
      <c r="H294" s="2"/>
    </row>
    <row r="295" spans="3:8">
      <c r="C295" s="2"/>
      <c r="E295" s="2"/>
      <c r="F295" s="2"/>
      <c r="H295" s="2"/>
    </row>
    <row r="296" spans="3:8">
      <c r="C296" s="2"/>
      <c r="E296" s="2"/>
      <c r="F296" s="2"/>
      <c r="H296" s="2"/>
    </row>
    <row r="297" spans="3:8">
      <c r="C297" s="2"/>
      <c r="E297" s="2"/>
      <c r="F297" s="2"/>
      <c r="H297" s="2"/>
    </row>
    <row r="298" spans="3:8">
      <c r="C298" s="2"/>
      <c r="E298" s="2"/>
      <c r="F298" s="2"/>
      <c r="H298" s="2"/>
    </row>
    <row r="299" spans="3:8">
      <c r="C299" s="2"/>
      <c r="E299" s="2"/>
      <c r="F299" s="2"/>
      <c r="H299" s="2"/>
    </row>
    <row r="300" spans="3:8">
      <c r="C300" s="2"/>
      <c r="E300" s="2"/>
      <c r="F300" s="2"/>
      <c r="H300" s="2"/>
    </row>
    <row r="301" spans="3:8">
      <c r="C301" s="2"/>
      <c r="E301" s="2"/>
      <c r="F301" s="2"/>
      <c r="H301" s="2"/>
    </row>
    <row r="302" spans="3:8">
      <c r="C302" s="2"/>
      <c r="E302" s="2"/>
      <c r="F302" s="2"/>
      <c r="H302" s="2"/>
    </row>
    <row r="303" spans="3:8">
      <c r="C303" s="2"/>
      <c r="E303" s="2"/>
      <c r="F303" s="2"/>
      <c r="H303" s="2"/>
    </row>
    <row r="304" spans="3:8">
      <c r="C304" s="2"/>
      <c r="E304" s="2"/>
      <c r="F304" s="2"/>
      <c r="H304" s="2"/>
    </row>
    <row r="305" spans="3:8">
      <c r="C305" s="2"/>
      <c r="E305" s="2"/>
      <c r="F305" s="2"/>
      <c r="H305" s="2"/>
    </row>
    <row r="306" spans="3:8">
      <c r="C306" s="2"/>
      <c r="E306" s="2"/>
      <c r="F306" s="2"/>
      <c r="H306" s="2"/>
    </row>
    <row r="307" spans="3:8">
      <c r="C307" s="2"/>
      <c r="E307" s="2"/>
      <c r="F307" s="2"/>
      <c r="H307" s="2"/>
    </row>
    <row r="308" spans="3:8">
      <c r="C308" s="2"/>
      <c r="E308" s="2"/>
      <c r="F308" s="2"/>
      <c r="H308" s="2"/>
    </row>
    <row r="309" spans="3:8">
      <c r="C309" s="2"/>
      <c r="E309" s="2"/>
      <c r="F309" s="2"/>
      <c r="H309" s="2"/>
    </row>
    <row r="310" spans="3:8">
      <c r="C310" s="2"/>
      <c r="E310" s="2"/>
      <c r="F310" s="2"/>
      <c r="H310" s="2"/>
    </row>
    <row r="311" spans="3:8">
      <c r="C311" s="2"/>
      <c r="E311" s="2"/>
      <c r="F311" s="2"/>
      <c r="H311" s="2"/>
    </row>
    <row r="312" spans="3:8">
      <c r="C312" s="2"/>
      <c r="E312" s="2"/>
      <c r="F312" s="2"/>
      <c r="H312" s="2"/>
    </row>
    <row r="313" spans="3:8">
      <c r="C313" s="2"/>
      <c r="E313" s="2"/>
      <c r="F313" s="2"/>
      <c r="H313" s="2"/>
    </row>
    <row r="314" spans="3:8">
      <c r="C314" s="2"/>
      <c r="E314" s="2"/>
      <c r="F314" s="2"/>
      <c r="H314" s="2"/>
    </row>
    <row r="315" spans="3:8">
      <c r="C315" s="2"/>
      <c r="E315" s="2"/>
      <c r="F315" s="2"/>
      <c r="H315" s="2"/>
    </row>
    <row r="316" spans="3:8">
      <c r="C316" s="2"/>
      <c r="E316" s="2"/>
      <c r="F316" s="2"/>
      <c r="H316" s="2"/>
    </row>
    <row r="317" spans="3:8">
      <c r="C317" s="2"/>
      <c r="E317" s="2"/>
      <c r="F317" s="2"/>
      <c r="H317" s="2"/>
    </row>
    <row r="318" spans="3:8">
      <c r="C318" s="2"/>
      <c r="E318" s="2"/>
      <c r="F318" s="2"/>
      <c r="H318" s="2"/>
    </row>
    <row r="319" spans="3:8">
      <c r="C319" s="2"/>
      <c r="E319" s="2"/>
      <c r="F319" s="2"/>
      <c r="H319" s="2"/>
    </row>
    <row r="320" spans="3:8">
      <c r="C320" s="2"/>
      <c r="E320" s="2"/>
      <c r="F320" s="2"/>
      <c r="H320" s="2"/>
    </row>
    <row r="321" spans="3:8">
      <c r="C321" s="2"/>
      <c r="E321" s="2"/>
      <c r="F321" s="2"/>
      <c r="H321" s="2"/>
    </row>
    <row r="322" spans="3:8">
      <c r="C322" s="2"/>
      <c r="E322" s="2"/>
      <c r="F322" s="2"/>
      <c r="H322" s="2"/>
    </row>
    <row r="323" spans="3:8">
      <c r="C323" s="2"/>
      <c r="E323" s="2"/>
      <c r="F323" s="2"/>
      <c r="H323" s="2"/>
    </row>
    <row r="324" spans="3:8">
      <c r="C324" s="2"/>
      <c r="E324" s="2"/>
      <c r="F324" s="2"/>
      <c r="H324" s="2"/>
    </row>
    <row r="325" spans="3:8">
      <c r="C325" s="2"/>
      <c r="E325" s="2"/>
      <c r="F325" s="2"/>
      <c r="H325" s="2"/>
    </row>
    <row r="326" spans="3:8">
      <c r="C326" s="2"/>
      <c r="E326" s="2"/>
      <c r="F326" s="2"/>
      <c r="H326" s="2"/>
    </row>
    <row r="327" spans="3:8">
      <c r="C327" s="2"/>
      <c r="E327" s="2"/>
      <c r="F327" s="2"/>
      <c r="H327" s="2"/>
    </row>
    <row r="328" spans="3:8">
      <c r="C328" s="2"/>
      <c r="E328" s="2"/>
      <c r="F328" s="2"/>
      <c r="H328" s="2"/>
    </row>
    <row r="329" spans="3:8">
      <c r="C329" s="2"/>
      <c r="E329" s="2"/>
      <c r="F329" s="2"/>
      <c r="H329" s="2"/>
    </row>
    <row r="330" spans="3:8">
      <c r="C330" s="2"/>
      <c r="E330" s="2"/>
      <c r="F330" s="2"/>
      <c r="H330" s="2"/>
    </row>
    <row r="331" spans="3:8">
      <c r="C331" s="2"/>
      <c r="E331" s="2"/>
      <c r="F331" s="2"/>
      <c r="H331" s="2"/>
    </row>
    <row r="332" spans="3:8">
      <c r="C332" s="2"/>
      <c r="E332" s="2"/>
      <c r="F332" s="2"/>
      <c r="H332" s="2"/>
    </row>
    <row r="333" spans="3:8">
      <c r="C333" s="2"/>
      <c r="E333" s="2"/>
      <c r="F333" s="2"/>
      <c r="H333" s="2"/>
    </row>
    <row r="334" spans="3:8">
      <c r="C334" s="2"/>
      <c r="E334" s="2"/>
      <c r="F334" s="2"/>
      <c r="H334" s="2"/>
    </row>
    <row r="335" spans="3:8">
      <c r="C335" s="2"/>
      <c r="E335" s="2"/>
      <c r="F335" s="2"/>
      <c r="H335" s="2"/>
    </row>
    <row r="336" spans="3:8">
      <c r="C336" s="2"/>
      <c r="E336" s="2"/>
      <c r="F336" s="2"/>
      <c r="H336" s="2"/>
    </row>
    <row r="337" spans="3:8">
      <c r="C337" s="2"/>
      <c r="E337" s="2"/>
      <c r="F337" s="2"/>
      <c r="H337" s="2"/>
    </row>
    <row r="338" spans="3:8">
      <c r="C338" s="2"/>
      <c r="E338" s="2"/>
      <c r="F338" s="2"/>
      <c r="H338" s="2"/>
    </row>
    <row r="339" spans="3:8">
      <c r="C339" s="2"/>
      <c r="E339" s="2"/>
      <c r="F339" s="2"/>
      <c r="H339" s="2"/>
    </row>
  </sheetData>
  <sheetProtection password="E1D1" sheet="1" objects="1" scenarios="1" selectLockedCells="1"/>
  <mergeCells count="34">
    <mergeCell ref="G1:J1"/>
    <mergeCell ref="B5:C5"/>
    <mergeCell ref="B4:C4"/>
    <mergeCell ref="A6:A8"/>
    <mergeCell ref="F6:H6"/>
    <mergeCell ref="B1:C1"/>
    <mergeCell ref="B2:C2"/>
    <mergeCell ref="D7:D8"/>
    <mergeCell ref="E7:E8"/>
    <mergeCell ref="B6:B8"/>
    <mergeCell ref="B3:C3"/>
    <mergeCell ref="F7:F8"/>
    <mergeCell ref="G7:G8"/>
    <mergeCell ref="H7:H8"/>
    <mergeCell ref="C6:E6"/>
    <mergeCell ref="G4:J5"/>
    <mergeCell ref="G3:J3"/>
    <mergeCell ref="G2:J2"/>
    <mergeCell ref="U4:V7"/>
    <mergeCell ref="L4:L7"/>
    <mergeCell ref="S4:S7"/>
    <mergeCell ref="T4:T7"/>
    <mergeCell ref="C7:C8"/>
    <mergeCell ref="K8:R8"/>
    <mergeCell ref="M4:M7"/>
    <mergeCell ref="N4:N7"/>
    <mergeCell ref="O4:O7"/>
    <mergeCell ref="P4:P7"/>
    <mergeCell ref="Q4:Q7"/>
    <mergeCell ref="R4:R7"/>
    <mergeCell ref="I6:J6"/>
    <mergeCell ref="I7:I8"/>
    <mergeCell ref="J7:J8"/>
    <mergeCell ref="K4:K7"/>
  </mergeCells>
  <phoneticPr fontId="6" type="noConversion"/>
  <conditionalFormatting sqref="K2:K3">
    <cfRule type="duplicateValues" dxfId="9" priority="10"/>
  </conditionalFormatting>
  <conditionalFormatting sqref="L2:L3">
    <cfRule type="duplicateValues" dxfId="8" priority="9"/>
  </conditionalFormatting>
  <conditionalFormatting sqref="M2:M3">
    <cfRule type="duplicateValues" dxfId="7" priority="8"/>
  </conditionalFormatting>
  <conditionalFormatting sqref="N2:N3">
    <cfRule type="duplicateValues" dxfId="6" priority="7"/>
  </conditionalFormatting>
  <conditionalFormatting sqref="O2:O3">
    <cfRule type="duplicateValues" dxfId="5" priority="6"/>
  </conditionalFormatting>
  <conditionalFormatting sqref="P2:P3">
    <cfRule type="duplicateValues" dxfId="4" priority="5"/>
  </conditionalFormatting>
  <conditionalFormatting sqref="Q2:Q3">
    <cfRule type="duplicateValues" dxfId="3" priority="4"/>
  </conditionalFormatting>
  <conditionalFormatting sqref="R2:R3">
    <cfRule type="duplicateValues" dxfId="2" priority="3"/>
  </conditionalFormatting>
  <conditionalFormatting sqref="S2:S3">
    <cfRule type="duplicateValues" dxfId="1" priority="2"/>
  </conditionalFormatting>
  <conditionalFormatting sqref="T2:T3">
    <cfRule type="duplicateValues" dxfId="0" priority="1"/>
  </conditionalFormatting>
  <pageMargins left="0.7" right="0.7" top="0.75" bottom="0.75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L10" sqref="L10"/>
    </sheetView>
  </sheetViews>
  <sheetFormatPr baseColWidth="10" defaultRowHeight="15" x14ac:dyDescent="0"/>
  <cols>
    <col min="13" max="13" width="25.5" bestFit="1" customWidth="1"/>
  </cols>
  <sheetData>
    <row r="1" spans="1:16" s="31" customFormat="1">
      <c r="A1" s="24" t="s">
        <v>17</v>
      </c>
      <c r="B1" s="25" t="s">
        <v>18</v>
      </c>
      <c r="C1" s="26" t="s">
        <v>19</v>
      </c>
      <c r="D1" s="26" t="s">
        <v>20</v>
      </c>
      <c r="E1" s="27" t="s">
        <v>21</v>
      </c>
      <c r="F1" s="25" t="s">
        <v>22</v>
      </c>
      <c r="G1" s="28" t="s">
        <v>23</v>
      </c>
      <c r="H1" s="29" t="s">
        <v>24</v>
      </c>
      <c r="I1" s="27" t="s">
        <v>25</v>
      </c>
      <c r="J1" s="27" t="s">
        <v>26</v>
      </c>
      <c r="K1" s="27" t="s">
        <v>27</v>
      </c>
      <c r="L1" s="27" t="s">
        <v>28</v>
      </c>
      <c r="M1" s="27" t="s">
        <v>29</v>
      </c>
      <c r="N1" s="27" t="s">
        <v>42</v>
      </c>
      <c r="O1" s="30" t="s">
        <v>30</v>
      </c>
      <c r="P1" s="30" t="s">
        <v>31</v>
      </c>
    </row>
    <row r="2" spans="1:16">
      <c r="A2">
        <f>Grupperegistrering!B$1</f>
        <v>0</v>
      </c>
      <c r="E2">
        <f>Grupperegistrering!A9</f>
        <v>0</v>
      </c>
      <c r="G2">
        <f>Grupperegistrering!B9</f>
        <v>0</v>
      </c>
      <c r="I2">
        <f>Grupperegistrering!$B$4</f>
        <v>2018</v>
      </c>
      <c r="J2">
        <f>Mellemregninger!W4</f>
        <v>0</v>
      </c>
      <c r="K2">
        <f>Mellemregninger!X4</f>
        <v>0</v>
      </c>
      <c r="L2" t="str">
        <f>Mellemregninger!Z4</f>
        <v>Privat</v>
      </c>
      <c r="M2" t="str">
        <f>Mellemregninger!AA4</f>
        <v>JA</v>
      </c>
      <c r="N2" t="str">
        <f>Mellemregninger!AB4</f>
        <v>JA</v>
      </c>
    </row>
    <row r="3" spans="1:16">
      <c r="A3">
        <f>Grupperegistrering!B$1</f>
        <v>0</v>
      </c>
      <c r="E3">
        <f>Grupperegistrering!A10</f>
        <v>0</v>
      </c>
      <c r="G3">
        <f>Grupperegistrering!B10</f>
        <v>0</v>
      </c>
      <c r="I3">
        <f>Grupperegistrering!$B$4</f>
        <v>2018</v>
      </c>
      <c r="J3">
        <f>Mellemregninger!W5</f>
        <v>0</v>
      </c>
      <c r="K3">
        <f>Mellemregninger!X5</f>
        <v>0</v>
      </c>
      <c r="L3" t="str">
        <f>Mellemregninger!Z5</f>
        <v>Privat</v>
      </c>
      <c r="M3" t="str">
        <f>Mellemregninger!AA5</f>
        <v>JA</v>
      </c>
      <c r="N3" t="str">
        <f>Mellemregninger!AB5</f>
        <v>JA</v>
      </c>
    </row>
    <row r="4" spans="1:16">
      <c r="A4">
        <f>Grupperegistrering!B$1</f>
        <v>0</v>
      </c>
      <c r="E4">
        <f>Grupperegistrering!A11</f>
        <v>0</v>
      </c>
      <c r="G4">
        <f>Grupperegistrering!B11</f>
        <v>0</v>
      </c>
      <c r="I4">
        <f>Grupperegistrering!$B$4</f>
        <v>2018</v>
      </c>
      <c r="J4">
        <f>Mellemregninger!W6</f>
        <v>0</v>
      </c>
      <c r="K4">
        <f>Mellemregninger!X6</f>
        <v>0</v>
      </c>
      <c r="L4" t="str">
        <f>Mellemregninger!Z6</f>
        <v>Privat</v>
      </c>
      <c r="M4" t="str">
        <f>Mellemregninger!AA6</f>
        <v>JA</v>
      </c>
      <c r="N4" t="str">
        <f>Mellemregninger!AB6</f>
        <v>JA</v>
      </c>
    </row>
    <row r="5" spans="1:16">
      <c r="A5">
        <f>Grupperegistrering!B$1</f>
        <v>0</v>
      </c>
      <c r="E5">
        <f>Grupperegistrering!A12</f>
        <v>0</v>
      </c>
      <c r="G5">
        <f>Grupperegistrering!B12</f>
        <v>0</v>
      </c>
      <c r="I5">
        <f>Grupperegistrering!$B$4</f>
        <v>2018</v>
      </c>
      <c r="J5">
        <f>Mellemregninger!W7</f>
        <v>0</v>
      </c>
      <c r="K5">
        <f>Mellemregninger!X7</f>
        <v>0</v>
      </c>
      <c r="L5" t="str">
        <f>Mellemregninger!Z7</f>
        <v>Privat</v>
      </c>
      <c r="M5" t="str">
        <f>Mellemregninger!AA7</f>
        <v>JA</v>
      </c>
      <c r="N5" t="str">
        <f>Mellemregninger!AB7</f>
        <v>JA</v>
      </c>
    </row>
    <row r="6" spans="1:16">
      <c r="A6">
        <f>Grupperegistrering!B$1</f>
        <v>0</v>
      </c>
      <c r="E6">
        <f>Grupperegistrering!A13</f>
        <v>0</v>
      </c>
      <c r="G6">
        <f>Grupperegistrering!B13</f>
        <v>0</v>
      </c>
      <c r="I6">
        <f>Grupperegistrering!$B$4</f>
        <v>2018</v>
      </c>
      <c r="J6">
        <f>Mellemregninger!W8</f>
        <v>0</v>
      </c>
      <c r="K6">
        <f>Mellemregninger!X8</f>
        <v>0</v>
      </c>
      <c r="L6" t="str">
        <f>Mellemregninger!Z8</f>
        <v>Privat</v>
      </c>
      <c r="M6" t="str">
        <f>Mellemregninger!AA8</f>
        <v>JA</v>
      </c>
      <c r="N6" t="str">
        <f>Mellemregninger!AB8</f>
        <v>JA</v>
      </c>
    </row>
    <row r="7" spans="1:16">
      <c r="A7">
        <f>Grupperegistrering!B$1</f>
        <v>0</v>
      </c>
      <c r="E7">
        <f>Grupperegistrering!A14</f>
        <v>0</v>
      </c>
      <c r="G7">
        <f>Grupperegistrering!B14</f>
        <v>0</v>
      </c>
      <c r="I7">
        <f>Grupperegistrering!$B$4</f>
        <v>2018</v>
      </c>
      <c r="J7">
        <f>Mellemregninger!W9</f>
        <v>0</v>
      </c>
      <c r="K7">
        <f>Mellemregninger!X9</f>
        <v>0</v>
      </c>
      <c r="L7" t="str">
        <f>Mellemregninger!Z9</f>
        <v>Privat</v>
      </c>
      <c r="M7" t="str">
        <f>Mellemregninger!AA9</f>
        <v>JA</v>
      </c>
      <c r="N7" t="str">
        <f>Mellemregninger!AB9</f>
        <v>JA</v>
      </c>
    </row>
    <row r="8" spans="1:16">
      <c r="A8">
        <f>Grupperegistrering!B$1</f>
        <v>0</v>
      </c>
      <c r="E8">
        <f>Grupperegistrering!A15</f>
        <v>0</v>
      </c>
      <c r="G8">
        <f>Grupperegistrering!B15</f>
        <v>0</v>
      </c>
      <c r="I8">
        <f>Grupperegistrering!$B$4</f>
        <v>2018</v>
      </c>
      <c r="J8">
        <f>Mellemregninger!W10</f>
        <v>0</v>
      </c>
      <c r="K8">
        <f>Mellemregninger!X10</f>
        <v>0</v>
      </c>
      <c r="L8" t="str">
        <f>Mellemregninger!Z10</f>
        <v>Privat</v>
      </c>
      <c r="M8" t="str">
        <f>Mellemregninger!AA10</f>
        <v>JA</v>
      </c>
      <c r="N8" t="str">
        <f>Mellemregninger!AB10</f>
        <v>JA</v>
      </c>
    </row>
    <row r="9" spans="1:16">
      <c r="A9">
        <f>Grupperegistrering!B$1</f>
        <v>0</v>
      </c>
      <c r="E9">
        <f>Grupperegistrering!A16</f>
        <v>0</v>
      </c>
      <c r="G9">
        <f>Grupperegistrering!B16</f>
        <v>0</v>
      </c>
      <c r="I9">
        <f>Grupperegistrering!$B$4</f>
        <v>2018</v>
      </c>
      <c r="J9">
        <f>Mellemregninger!W11</f>
        <v>0</v>
      </c>
      <c r="K9">
        <f>Mellemregninger!X11</f>
        <v>0</v>
      </c>
      <c r="L9" t="str">
        <f>Mellemregninger!Z11</f>
        <v>Privat</v>
      </c>
      <c r="M9" t="str">
        <f>Mellemregninger!AA11</f>
        <v>JA</v>
      </c>
      <c r="N9" t="str">
        <f>Mellemregninger!AB11</f>
        <v>JA</v>
      </c>
    </row>
    <row r="10" spans="1:16">
      <c r="A10">
        <f>Grupperegistrering!B$1</f>
        <v>0</v>
      </c>
      <c r="E10">
        <f>Grupperegistrering!A17</f>
        <v>0</v>
      </c>
      <c r="G10">
        <f>Grupperegistrering!B17</f>
        <v>0</v>
      </c>
      <c r="I10">
        <f>Grupperegistrering!$B$4</f>
        <v>2018</v>
      </c>
      <c r="J10">
        <f>Mellemregninger!W12</f>
        <v>0</v>
      </c>
      <c r="K10">
        <f>Mellemregninger!X12</f>
        <v>0</v>
      </c>
      <c r="L10" t="str">
        <f>Mellemregninger!Z12</f>
        <v>Privat</v>
      </c>
      <c r="M10" t="str">
        <f>Mellemregninger!AA12</f>
        <v>JA</v>
      </c>
      <c r="N10" t="str">
        <f>Mellemregninger!AB12</f>
        <v>JA</v>
      </c>
    </row>
    <row r="11" spans="1:16">
      <c r="A11">
        <f>Grupperegistrering!B$1</f>
        <v>0</v>
      </c>
      <c r="E11">
        <f>Grupperegistrering!A18</f>
        <v>0</v>
      </c>
      <c r="G11">
        <f>Grupperegistrering!B18</f>
        <v>0</v>
      </c>
      <c r="I11">
        <f>Grupperegistrering!$B$4</f>
        <v>2018</v>
      </c>
      <c r="J11">
        <f>Mellemregninger!W13</f>
        <v>0</v>
      </c>
      <c r="K11">
        <f>Mellemregninger!X13</f>
        <v>0</v>
      </c>
      <c r="L11" t="str">
        <f>Mellemregninger!Z13</f>
        <v>Privat</v>
      </c>
      <c r="M11" t="str">
        <f>Mellemregninger!AA13</f>
        <v>JA</v>
      </c>
      <c r="N11" t="str">
        <f>Mellemregninger!AB13</f>
        <v>JA</v>
      </c>
    </row>
    <row r="12" spans="1:16">
      <c r="A12">
        <f>Grupperegistrering!B$1</f>
        <v>0</v>
      </c>
      <c r="E12">
        <f>Grupperegistrering!A19</f>
        <v>0</v>
      </c>
      <c r="G12">
        <f>Grupperegistrering!B19</f>
        <v>0</v>
      </c>
      <c r="I12">
        <f>Grupperegistrering!$B$4</f>
        <v>2018</v>
      </c>
      <c r="J12">
        <f>Mellemregninger!W14</f>
        <v>0</v>
      </c>
      <c r="K12">
        <f>Mellemregninger!X14</f>
        <v>0</v>
      </c>
      <c r="L12" t="str">
        <f>Mellemregninger!Z14</f>
        <v>Privat</v>
      </c>
      <c r="M12" t="str">
        <f>Mellemregninger!AA14</f>
        <v>JA</v>
      </c>
      <c r="N12" t="str">
        <f>Mellemregninger!AB14</f>
        <v>JA</v>
      </c>
    </row>
    <row r="13" spans="1:16">
      <c r="A13">
        <f>Grupperegistrering!B$1</f>
        <v>0</v>
      </c>
      <c r="E13">
        <f>Grupperegistrering!A20</f>
        <v>0</v>
      </c>
      <c r="G13">
        <f>Grupperegistrering!B20</f>
        <v>0</v>
      </c>
      <c r="I13">
        <f>Grupperegistrering!$B$4</f>
        <v>2018</v>
      </c>
      <c r="J13">
        <f>Mellemregninger!W15</f>
        <v>0</v>
      </c>
      <c r="K13">
        <f>Mellemregninger!X15</f>
        <v>0</v>
      </c>
      <c r="L13" t="str">
        <f>Mellemregninger!Z15</f>
        <v>Privat</v>
      </c>
      <c r="M13" t="str">
        <f>Mellemregninger!AA15</f>
        <v>JA</v>
      </c>
      <c r="N13" t="str">
        <f>Mellemregninger!AB15</f>
        <v>JA</v>
      </c>
    </row>
    <row r="14" spans="1:16">
      <c r="A14">
        <f>Grupperegistrering!B$1</f>
        <v>0</v>
      </c>
      <c r="E14">
        <f>Grupperegistrering!A21</f>
        <v>0</v>
      </c>
      <c r="G14">
        <f>Grupperegistrering!B21</f>
        <v>0</v>
      </c>
      <c r="I14">
        <f>Grupperegistrering!$B$4</f>
        <v>2018</v>
      </c>
      <c r="J14">
        <f>Mellemregninger!W16</f>
        <v>0</v>
      </c>
      <c r="K14">
        <f>Mellemregninger!X16</f>
        <v>0</v>
      </c>
      <c r="L14" t="str">
        <f>Mellemregninger!Z16</f>
        <v>Privat</v>
      </c>
      <c r="M14" t="str">
        <f>Mellemregninger!AA16</f>
        <v>JA</v>
      </c>
      <c r="N14" t="str">
        <f>Mellemregninger!AB16</f>
        <v>JA</v>
      </c>
    </row>
    <row r="15" spans="1:16">
      <c r="A15">
        <f>Grupperegistrering!B$1</f>
        <v>0</v>
      </c>
      <c r="E15">
        <f>Grupperegistrering!A22</f>
        <v>0</v>
      </c>
      <c r="G15">
        <f>Grupperegistrering!B22</f>
        <v>0</v>
      </c>
      <c r="I15">
        <f>Grupperegistrering!$B$4</f>
        <v>2018</v>
      </c>
      <c r="J15">
        <f>Mellemregninger!W17</f>
        <v>0</v>
      </c>
      <c r="K15">
        <f>Mellemregninger!X17</f>
        <v>0</v>
      </c>
      <c r="L15" t="str">
        <f>Mellemregninger!Z17</f>
        <v>Privat</v>
      </c>
      <c r="M15" t="str">
        <f>Mellemregninger!AA17</f>
        <v>JA</v>
      </c>
      <c r="N15" t="str">
        <f>Mellemregninger!AB17</f>
        <v>JA</v>
      </c>
    </row>
    <row r="16" spans="1:16">
      <c r="A16">
        <f>Grupperegistrering!B$1</f>
        <v>0</v>
      </c>
      <c r="E16">
        <f>Grupperegistrering!A23</f>
        <v>0</v>
      </c>
      <c r="G16">
        <f>Grupperegistrering!B23</f>
        <v>0</v>
      </c>
      <c r="I16">
        <f>Grupperegistrering!$B$4</f>
        <v>2018</v>
      </c>
      <c r="J16">
        <f>Mellemregninger!W18</f>
        <v>0</v>
      </c>
      <c r="K16">
        <f>Mellemregninger!X18</f>
        <v>0</v>
      </c>
      <c r="L16" t="str">
        <f>Mellemregninger!Z18</f>
        <v>Privat</v>
      </c>
      <c r="M16" t="str">
        <f>Mellemregninger!AA18</f>
        <v>JA</v>
      </c>
      <c r="N16" t="str">
        <f>Mellemregninger!AB18</f>
        <v>JA</v>
      </c>
    </row>
    <row r="17" spans="1:14">
      <c r="A17">
        <f>Grupperegistrering!B$1</f>
        <v>0</v>
      </c>
      <c r="E17">
        <f>Grupperegistrering!A24</f>
        <v>0</v>
      </c>
      <c r="G17">
        <f>Grupperegistrering!B24</f>
        <v>0</v>
      </c>
      <c r="I17">
        <f>Grupperegistrering!$B$4</f>
        <v>2018</v>
      </c>
      <c r="J17">
        <f>Mellemregninger!W19</f>
        <v>0</v>
      </c>
      <c r="K17">
        <f>Mellemregninger!X19</f>
        <v>0</v>
      </c>
      <c r="L17" t="str">
        <f>Mellemregninger!Z19</f>
        <v>Privat</v>
      </c>
      <c r="M17" t="str">
        <f>Mellemregninger!AA19</f>
        <v>JA</v>
      </c>
      <c r="N17" t="str">
        <f>Mellemregninger!AB19</f>
        <v>JA</v>
      </c>
    </row>
    <row r="18" spans="1:14">
      <c r="A18">
        <f>Grupperegistrering!B$1</f>
        <v>0</v>
      </c>
      <c r="E18">
        <f>Grupperegistrering!A25</f>
        <v>0</v>
      </c>
      <c r="G18">
        <f>Grupperegistrering!B25</f>
        <v>0</v>
      </c>
      <c r="I18">
        <f>Grupperegistrering!$B$4</f>
        <v>2018</v>
      </c>
      <c r="J18">
        <f>Mellemregninger!W20</f>
        <v>0</v>
      </c>
      <c r="K18">
        <f>Mellemregninger!X20</f>
        <v>0</v>
      </c>
      <c r="L18" t="str">
        <f>Mellemregninger!Z20</f>
        <v>Privat</v>
      </c>
      <c r="M18" t="str">
        <f>Mellemregninger!AA20</f>
        <v>JA</v>
      </c>
      <c r="N18" t="str">
        <f>Mellemregninger!AB20</f>
        <v>JA</v>
      </c>
    </row>
    <row r="19" spans="1:14">
      <c r="A19">
        <f>Grupperegistrering!B$1</f>
        <v>0</v>
      </c>
      <c r="E19">
        <f>Grupperegistrering!A26</f>
        <v>0</v>
      </c>
      <c r="G19">
        <f>Grupperegistrering!B26</f>
        <v>0</v>
      </c>
      <c r="I19">
        <f>Grupperegistrering!$B$4</f>
        <v>2018</v>
      </c>
      <c r="J19">
        <f>Mellemregninger!W21</f>
        <v>0</v>
      </c>
      <c r="K19">
        <f>Mellemregninger!X21</f>
        <v>0</v>
      </c>
      <c r="L19" t="str">
        <f>Mellemregninger!Z21</f>
        <v>Privat</v>
      </c>
      <c r="M19" t="str">
        <f>Mellemregninger!AA21</f>
        <v>JA</v>
      </c>
      <c r="N19" t="str">
        <f>Mellemregninger!AB21</f>
        <v>JA</v>
      </c>
    </row>
    <row r="20" spans="1:14">
      <c r="A20">
        <f>Grupperegistrering!B$1</f>
        <v>0</v>
      </c>
      <c r="E20">
        <f>Grupperegistrering!A27</f>
        <v>0</v>
      </c>
      <c r="G20">
        <f>Grupperegistrering!B27</f>
        <v>0</v>
      </c>
      <c r="I20">
        <f>Grupperegistrering!$B$4</f>
        <v>2018</v>
      </c>
      <c r="J20">
        <f>Mellemregninger!W22</f>
        <v>0</v>
      </c>
      <c r="K20">
        <f>Mellemregninger!X22</f>
        <v>0</v>
      </c>
      <c r="L20" t="str">
        <f>Mellemregninger!Z22</f>
        <v>Privat</v>
      </c>
      <c r="M20" t="str">
        <f>Mellemregninger!AA22</f>
        <v>JA</v>
      </c>
      <c r="N20" t="str">
        <f>Mellemregninger!AB22</f>
        <v>JA</v>
      </c>
    </row>
    <row r="21" spans="1:14">
      <c r="A21">
        <f>Grupperegistrering!B$1</f>
        <v>0</v>
      </c>
      <c r="E21">
        <f>Grupperegistrering!A28</f>
        <v>0</v>
      </c>
      <c r="G21">
        <f>Grupperegistrering!B28</f>
        <v>0</v>
      </c>
      <c r="I21">
        <f>Grupperegistrering!$B$4</f>
        <v>2018</v>
      </c>
      <c r="J21">
        <f>Mellemregninger!W23</f>
        <v>0</v>
      </c>
      <c r="K21">
        <f>Mellemregninger!X23</f>
        <v>0</v>
      </c>
      <c r="L21" t="str">
        <f>Mellemregninger!Z23</f>
        <v>Privat</v>
      </c>
      <c r="M21" t="str">
        <f>Mellemregninger!AA23</f>
        <v>JA</v>
      </c>
      <c r="N21" t="str">
        <f>Mellemregninger!AB23</f>
        <v>JA</v>
      </c>
    </row>
  </sheetData>
  <sheetProtection password="E1D1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H30" sqref="H30"/>
    </sheetView>
  </sheetViews>
  <sheetFormatPr baseColWidth="10" defaultColWidth="8.5" defaultRowHeight="15" x14ac:dyDescent="0"/>
  <cols>
    <col min="1" max="16384" width="8.5" style="39"/>
  </cols>
  <sheetData>
    <row r="1" spans="1:28">
      <c r="B1" s="39">
        <v>1</v>
      </c>
      <c r="C1" s="39">
        <v>1</v>
      </c>
      <c r="D1" s="39">
        <v>2</v>
      </c>
      <c r="E1" s="39">
        <v>2</v>
      </c>
      <c r="F1" s="39">
        <v>3</v>
      </c>
      <c r="G1" s="39">
        <v>3</v>
      </c>
      <c r="H1" s="39">
        <v>4</v>
      </c>
      <c r="I1" s="39">
        <v>4</v>
      </c>
      <c r="J1" s="39">
        <v>5</v>
      </c>
      <c r="K1" s="39">
        <v>5</v>
      </c>
      <c r="L1" s="39">
        <v>6</v>
      </c>
      <c r="M1" s="39">
        <v>6</v>
      </c>
      <c r="N1" s="39">
        <v>7</v>
      </c>
      <c r="O1" s="39">
        <v>7</v>
      </c>
      <c r="P1" s="39">
        <v>8</v>
      </c>
      <c r="Q1" s="39">
        <v>8</v>
      </c>
      <c r="R1" s="39">
        <v>9</v>
      </c>
      <c r="S1" s="39">
        <v>9</v>
      </c>
      <c r="T1" s="39">
        <v>10</v>
      </c>
      <c r="U1" s="39">
        <v>10</v>
      </c>
      <c r="W1" s="71" t="s">
        <v>35</v>
      </c>
      <c r="X1" s="71"/>
      <c r="Z1" s="39" t="s">
        <v>28</v>
      </c>
      <c r="AA1" s="39" t="s">
        <v>36</v>
      </c>
    </row>
    <row r="2" spans="1:28">
      <c r="B2" s="39" t="s">
        <v>32</v>
      </c>
      <c r="C2" s="39" t="s">
        <v>33</v>
      </c>
      <c r="D2" s="39" t="s">
        <v>32</v>
      </c>
      <c r="E2" s="39" t="s">
        <v>33</v>
      </c>
      <c r="F2" s="39" t="s">
        <v>32</v>
      </c>
      <c r="G2" s="39" t="s">
        <v>33</v>
      </c>
      <c r="H2" s="39" t="s">
        <v>32</v>
      </c>
      <c r="I2" s="39" t="s">
        <v>33</v>
      </c>
      <c r="J2" s="39" t="s">
        <v>32</v>
      </c>
      <c r="K2" s="39" t="s">
        <v>33</v>
      </c>
      <c r="L2" s="39" t="s">
        <v>32</v>
      </c>
      <c r="M2" s="39" t="s">
        <v>33</v>
      </c>
      <c r="N2" s="39" t="s">
        <v>32</v>
      </c>
      <c r="O2" s="39" t="s">
        <v>33</v>
      </c>
      <c r="P2" s="39" t="s">
        <v>32</v>
      </c>
      <c r="Q2" s="39" t="s">
        <v>33</v>
      </c>
      <c r="R2" s="39" t="s">
        <v>32</v>
      </c>
      <c r="S2" s="39" t="s">
        <v>33</v>
      </c>
      <c r="T2" s="39" t="s">
        <v>32</v>
      </c>
      <c r="U2" s="39" t="s">
        <v>33</v>
      </c>
      <c r="W2" s="39" t="s">
        <v>32</v>
      </c>
      <c r="X2" s="39" t="s">
        <v>33</v>
      </c>
    </row>
    <row r="3" spans="1:28">
      <c r="A3" s="39" t="s">
        <v>34</v>
      </c>
      <c r="B3" s="39">
        <f>IF(Grupperegistrering!K2="x",1,0)</f>
        <v>0</v>
      </c>
      <c r="C3" s="39">
        <f>IF(Grupperegistrering!K3="x",1,0)</f>
        <v>0</v>
      </c>
      <c r="D3" s="39">
        <f>IF(Grupperegistrering!L2="x",1,0)</f>
        <v>0</v>
      </c>
      <c r="E3" s="39">
        <f>IF(Grupperegistrering!L3="x",1,0)</f>
        <v>0</v>
      </c>
      <c r="F3" s="39">
        <f>IF(Grupperegistrering!M2="x",1,0)</f>
        <v>0</v>
      </c>
      <c r="G3" s="39">
        <f>IF(Grupperegistrering!M3="x",1,0)</f>
        <v>0</v>
      </c>
      <c r="H3" s="39">
        <f>IF(Grupperegistrering!N2="x",1,0)</f>
        <v>0</v>
      </c>
      <c r="I3" s="39">
        <f>IF(Grupperegistrering!N3="x",1,0)</f>
        <v>0</v>
      </c>
      <c r="J3" s="39">
        <f>IF(Grupperegistrering!O2="x",1,0)</f>
        <v>0</v>
      </c>
      <c r="K3" s="39">
        <f>IF(Grupperegistrering!O3="x",1,0)</f>
        <v>0</v>
      </c>
      <c r="L3" s="39">
        <f>IF(Grupperegistrering!P2="x",1,0)</f>
        <v>0</v>
      </c>
      <c r="M3" s="39">
        <f>IF(Grupperegistrering!P3="x",1,0)</f>
        <v>0</v>
      </c>
      <c r="N3" s="39">
        <f>IF(Grupperegistrering!Q2="x",1,0)</f>
        <v>0</v>
      </c>
      <c r="O3" s="39">
        <f>IF(Grupperegistrering!Q3="x",1,0)</f>
        <v>0</v>
      </c>
      <c r="P3" s="39">
        <f>IF(Grupperegistrering!R2="x",1,0)</f>
        <v>0</v>
      </c>
      <c r="Q3" s="39">
        <f>IF(Grupperegistrering!R3="x",1,0)</f>
        <v>0</v>
      </c>
      <c r="R3" s="39">
        <f>IF(Grupperegistrering!S2="x",1,0)</f>
        <v>0</v>
      </c>
      <c r="S3" s="39">
        <f>IF(Grupperegistrering!S3="x",1,0)</f>
        <v>0</v>
      </c>
      <c r="T3" s="39">
        <f>IF(Grupperegistrering!T2="x",1,0)</f>
        <v>0</v>
      </c>
      <c r="U3" s="39">
        <f>IF(Grupperegistrering!T3="x",1,0)</f>
        <v>0</v>
      </c>
      <c r="W3" s="39">
        <f>SUM(B3+D3+F3+H3+J3+L3+N3+P3+R3+T3)</f>
        <v>0</v>
      </c>
      <c r="X3" s="39">
        <f>C3+E3+G3+I3+K3+M3+O3+Q3+S3+U3</f>
        <v>0</v>
      </c>
    </row>
    <row r="4" spans="1:28" s="40" customFormat="1">
      <c r="A4" s="40">
        <f>Grupperegistrering!A9</f>
        <v>0</v>
      </c>
      <c r="B4" s="40">
        <f>IF(AND(B$3=1,Grupperegistrering!K9="x"),1,0)</f>
        <v>0</v>
      </c>
      <c r="C4" s="40">
        <f>IF(AND(C$3=1,Grupperegistrering!K9="x"),1,0)</f>
        <v>0</v>
      </c>
      <c r="D4" s="40">
        <f>IF(AND(D$3=1,Grupperegistrering!L9="x"),1,0)</f>
        <v>0</v>
      </c>
      <c r="E4" s="40">
        <f>IF(AND(E$3=1,Grupperegistrering!L9="x"),1,0)</f>
        <v>0</v>
      </c>
      <c r="F4" s="40">
        <f>IF(AND(F$3=1,Grupperegistrering!M9="x"),1,0)</f>
        <v>0</v>
      </c>
      <c r="G4" s="40">
        <f>IF(AND(G$3=1,Grupperegistrering!M9="x"),1,0)</f>
        <v>0</v>
      </c>
      <c r="H4" s="40">
        <f>IF(AND(H$3=1,Grupperegistrering!N9="x"),1,0)</f>
        <v>0</v>
      </c>
      <c r="I4" s="40">
        <f>IF(AND(I$3=1,Grupperegistrering!N9="x"),1,0)</f>
        <v>0</v>
      </c>
      <c r="J4" s="40">
        <f>IF(AND(J$3=1,Grupperegistrering!O9="x"),1,0)</f>
        <v>0</v>
      </c>
      <c r="K4" s="40">
        <f>IF(AND(K$3=1,Grupperegistrering!O9="x"),1,0)</f>
        <v>0</v>
      </c>
      <c r="L4" s="40">
        <f>IF(AND(L$3=1,Grupperegistrering!P9="x"),1,0)</f>
        <v>0</v>
      </c>
      <c r="M4" s="40">
        <f>IF(AND(M$3=1,Grupperegistrering!P9="x"),1,0)</f>
        <v>0</v>
      </c>
      <c r="N4" s="40">
        <f>IF(AND(N$3=1,Grupperegistrering!Q9="x"),1,0)</f>
        <v>0</v>
      </c>
      <c r="O4" s="40">
        <f>IF(AND(O$3=1,Grupperegistrering!Q9="x"),1,0)</f>
        <v>0</v>
      </c>
      <c r="P4" s="40">
        <f>IF(AND(P$3=1,Grupperegistrering!R9="x"),1,0)</f>
        <v>0</v>
      </c>
      <c r="Q4" s="40">
        <f>IF(AND(Q$3=1,Grupperegistrering!R9="x"),1,0)</f>
        <v>0</v>
      </c>
      <c r="R4" s="40">
        <f>IF(AND(R$3=1,Grupperegistrering!S9="x"),1,0)</f>
        <v>0</v>
      </c>
      <c r="S4" s="40">
        <f>IF(AND(S$3=1,Grupperegistrering!S9="x"),1,0)</f>
        <v>0</v>
      </c>
      <c r="T4" s="40">
        <f>IF(AND(T$3=1,Grupperegistrering!T9="x"),1,0)</f>
        <v>0</v>
      </c>
      <c r="U4" s="40">
        <f>IF(AND(U$3=1,Grupperegistrering!T9="x"),1,0)</f>
        <v>0</v>
      </c>
      <c r="W4" s="39">
        <f t="shared" ref="W4:W23" si="0">SUM(B4+D4+F4+H4+J4+L4+N4+P4+R4+T4)</f>
        <v>0</v>
      </c>
      <c r="X4" s="39">
        <f t="shared" ref="X4:X23" si="1">C4+E4+G4+I4+K4+M4+O4+Q4+S4+U4</f>
        <v>0</v>
      </c>
      <c r="Z4" s="40" t="str">
        <f>IF(Grupperegistrering!F9="x","Praksis","Privat")</f>
        <v>Privat</v>
      </c>
      <c r="AA4" s="40" t="str">
        <f>IF(Grupperegistrering!H9="x","NEJ","JA")</f>
        <v>JA</v>
      </c>
      <c r="AB4" s="40" t="str">
        <f>IF(Grupperegistrering!J9="x","NEJ","JA")</f>
        <v>JA</v>
      </c>
    </row>
    <row r="5" spans="1:28">
      <c r="A5" s="39">
        <f>Grupperegistrering!A10</f>
        <v>0</v>
      </c>
      <c r="B5" s="40">
        <f>IF(AND(B$3=1,Grupperegistrering!K10="x"),1,0)</f>
        <v>0</v>
      </c>
      <c r="C5" s="40">
        <f>IF(AND(C$3=1,Grupperegistrering!K10="x"),1,0)</f>
        <v>0</v>
      </c>
      <c r="D5" s="40">
        <f>IF(AND(D$3=1,Grupperegistrering!L10="x"),1,0)</f>
        <v>0</v>
      </c>
      <c r="E5" s="40">
        <f>IF(AND(E$3=1,Grupperegistrering!L10="x"),1,0)</f>
        <v>0</v>
      </c>
      <c r="F5" s="40">
        <f>IF(AND(F$3=1,Grupperegistrering!M10="x"),1,0)</f>
        <v>0</v>
      </c>
      <c r="G5" s="40">
        <f>IF(AND(G$3=1,Grupperegistrering!M10="x"),1,0)</f>
        <v>0</v>
      </c>
      <c r="H5" s="40">
        <f>IF(AND(H$3=1,Grupperegistrering!N10="x"),1,0)</f>
        <v>0</v>
      </c>
      <c r="I5" s="40">
        <f>IF(AND(I$3=1,Grupperegistrering!N10="x"),1,0)</f>
        <v>0</v>
      </c>
      <c r="J5" s="40">
        <f>IF(AND(J$3=1,Grupperegistrering!O10="x"),1,0)</f>
        <v>0</v>
      </c>
      <c r="K5" s="40">
        <f>IF(AND(K$3=1,Grupperegistrering!O10="x"),1,0)</f>
        <v>0</v>
      </c>
      <c r="L5" s="40">
        <f>IF(AND(L$3=1,Grupperegistrering!P10="x"),1,0)</f>
        <v>0</v>
      </c>
      <c r="M5" s="40">
        <f>IF(AND(M$3=1,Grupperegistrering!P10="x"),1,0)</f>
        <v>0</v>
      </c>
      <c r="N5" s="40">
        <f>IF(AND(N$3=1,Grupperegistrering!Q10="x"),1,0)</f>
        <v>0</v>
      </c>
      <c r="O5" s="40">
        <f>IF(AND(O$3=1,Grupperegistrering!Q10="x"),1,0)</f>
        <v>0</v>
      </c>
      <c r="P5" s="40">
        <f>IF(AND(P$3=1,Grupperegistrering!R10="x"),1,0)</f>
        <v>0</v>
      </c>
      <c r="Q5" s="40">
        <f>IF(AND(Q$3=1,Grupperegistrering!R10="x"),1,0)</f>
        <v>0</v>
      </c>
      <c r="R5" s="40">
        <f>IF(AND(R$3=1,Grupperegistrering!S10="x"),1,0)</f>
        <v>0</v>
      </c>
      <c r="S5" s="40">
        <f>IF(AND(S$3=1,Grupperegistrering!S10="x"),1,0)</f>
        <v>0</v>
      </c>
      <c r="T5" s="40">
        <f>IF(AND(T$3=1,Grupperegistrering!T10="x"),1,0)</f>
        <v>0</v>
      </c>
      <c r="U5" s="40">
        <f>IF(AND(U$3=1,Grupperegistrering!T10="x"),1,0)</f>
        <v>0</v>
      </c>
      <c r="W5" s="39">
        <f t="shared" si="0"/>
        <v>0</v>
      </c>
      <c r="X5" s="39">
        <f t="shared" si="1"/>
        <v>0</v>
      </c>
      <c r="Z5" s="40" t="str">
        <f>IF(Grupperegistrering!F10="x","Praksis","Privat")</f>
        <v>Privat</v>
      </c>
      <c r="AA5" s="40" t="str">
        <f>IF(Grupperegistrering!H10="x","NEJ","JA")</f>
        <v>JA</v>
      </c>
      <c r="AB5" s="40" t="str">
        <f>IF(Grupperegistrering!J10="x","NEJ","JA")</f>
        <v>JA</v>
      </c>
    </row>
    <row r="6" spans="1:28">
      <c r="A6" s="39">
        <f>Grupperegistrering!A11</f>
        <v>0</v>
      </c>
      <c r="B6" s="40">
        <f>IF(AND(B$3=1,Grupperegistrering!K11="x"),1,0)</f>
        <v>0</v>
      </c>
      <c r="C6" s="40">
        <f>IF(AND(C$3=1,Grupperegistrering!K11="x"),1,0)</f>
        <v>0</v>
      </c>
      <c r="D6" s="40">
        <f>IF(AND(D$3=1,Grupperegistrering!L11="x"),1,0)</f>
        <v>0</v>
      </c>
      <c r="E6" s="40">
        <f>IF(AND(E$3=1,Grupperegistrering!L11="x"),1,0)</f>
        <v>0</v>
      </c>
      <c r="F6" s="40">
        <f>IF(AND(F$3=1,Grupperegistrering!M11="x"),1,0)</f>
        <v>0</v>
      </c>
      <c r="G6" s="40">
        <f>IF(AND(G$3=1,Grupperegistrering!M11="x"),1,0)</f>
        <v>0</v>
      </c>
      <c r="H6" s="40">
        <f>IF(AND(H$3=1,Grupperegistrering!N11="x"),1,0)</f>
        <v>0</v>
      </c>
      <c r="I6" s="40">
        <f>IF(AND(I$3=1,Grupperegistrering!N11="x"),1,0)</f>
        <v>0</v>
      </c>
      <c r="J6" s="40">
        <f>IF(AND(J$3=1,Grupperegistrering!O11="x"),1,0)</f>
        <v>0</v>
      </c>
      <c r="K6" s="40">
        <f>IF(AND(K$3=1,Grupperegistrering!O11="x"),1,0)</f>
        <v>0</v>
      </c>
      <c r="L6" s="40">
        <f>IF(AND(L$3=1,Grupperegistrering!P11="x"),1,0)</f>
        <v>0</v>
      </c>
      <c r="M6" s="40">
        <f>IF(AND(M$3=1,Grupperegistrering!P11="x"),1,0)</f>
        <v>0</v>
      </c>
      <c r="N6" s="40">
        <f>IF(AND(N$3=1,Grupperegistrering!Q11="x"),1,0)</f>
        <v>0</v>
      </c>
      <c r="O6" s="40">
        <f>IF(AND(O$3=1,Grupperegistrering!Q11="x"),1,0)</f>
        <v>0</v>
      </c>
      <c r="P6" s="40">
        <f>IF(AND(P$3=1,Grupperegistrering!R11="x"),1,0)</f>
        <v>0</v>
      </c>
      <c r="Q6" s="40">
        <f>IF(AND(Q$3=1,Grupperegistrering!R11="x"),1,0)</f>
        <v>0</v>
      </c>
      <c r="R6" s="40">
        <f>IF(AND(R$3=1,Grupperegistrering!S11="x"),1,0)</f>
        <v>0</v>
      </c>
      <c r="S6" s="40">
        <f>IF(AND(S$3=1,Grupperegistrering!S11="x"),1,0)</f>
        <v>0</v>
      </c>
      <c r="T6" s="40">
        <f>IF(AND(T$3=1,Grupperegistrering!T11="x"),1,0)</f>
        <v>0</v>
      </c>
      <c r="U6" s="40">
        <f>IF(AND(U$3=1,Grupperegistrering!T11="x"),1,0)</f>
        <v>0</v>
      </c>
      <c r="W6" s="39">
        <f t="shared" si="0"/>
        <v>0</v>
      </c>
      <c r="X6" s="39">
        <f t="shared" si="1"/>
        <v>0</v>
      </c>
      <c r="Z6" s="40" t="str">
        <f>IF(Grupperegistrering!F11="x","Praksis","Privat")</f>
        <v>Privat</v>
      </c>
      <c r="AA6" s="40" t="str">
        <f>IF(Grupperegistrering!H11="x","NEJ","JA")</f>
        <v>JA</v>
      </c>
      <c r="AB6" s="40" t="str">
        <f>IF(Grupperegistrering!J11="x","NEJ","JA")</f>
        <v>JA</v>
      </c>
    </row>
    <row r="7" spans="1:28">
      <c r="A7" s="39">
        <f>Grupperegistrering!A12</f>
        <v>0</v>
      </c>
      <c r="B7" s="40">
        <f>IF(AND(B$3=1,Grupperegistrering!K12="x"),1,0)</f>
        <v>0</v>
      </c>
      <c r="C7" s="40">
        <f>IF(AND(C$3=1,Grupperegistrering!K12="x"),1,0)</f>
        <v>0</v>
      </c>
      <c r="D7" s="40">
        <f>IF(AND(D$3=1,Grupperegistrering!L12="x"),1,0)</f>
        <v>0</v>
      </c>
      <c r="E7" s="40">
        <f>IF(AND(E$3=1,Grupperegistrering!L12="x"),1,0)</f>
        <v>0</v>
      </c>
      <c r="F7" s="40">
        <f>IF(AND(F$3=1,Grupperegistrering!M12="x"),1,0)</f>
        <v>0</v>
      </c>
      <c r="G7" s="40">
        <f>IF(AND(G$3=1,Grupperegistrering!M12="x"),1,0)</f>
        <v>0</v>
      </c>
      <c r="H7" s="40">
        <f>IF(AND(H$3=1,Grupperegistrering!N12="x"),1,0)</f>
        <v>0</v>
      </c>
      <c r="I7" s="40">
        <f>IF(AND(I$3=1,Grupperegistrering!N12="x"),1,0)</f>
        <v>0</v>
      </c>
      <c r="J7" s="40">
        <f>IF(AND(J$3=1,Grupperegistrering!O12="x"),1,0)</f>
        <v>0</v>
      </c>
      <c r="K7" s="40">
        <f>IF(AND(K$3=1,Grupperegistrering!O12="x"),1,0)</f>
        <v>0</v>
      </c>
      <c r="L7" s="40">
        <f>IF(AND(L$3=1,Grupperegistrering!P12="x"),1,0)</f>
        <v>0</v>
      </c>
      <c r="M7" s="40">
        <f>IF(AND(M$3=1,Grupperegistrering!P12="x"),1,0)</f>
        <v>0</v>
      </c>
      <c r="N7" s="40">
        <f>IF(AND(N$3=1,Grupperegistrering!Q12="x"),1,0)</f>
        <v>0</v>
      </c>
      <c r="O7" s="40">
        <f>IF(AND(O$3=1,Grupperegistrering!Q12="x"),1,0)</f>
        <v>0</v>
      </c>
      <c r="P7" s="40">
        <f>IF(AND(P$3=1,Grupperegistrering!R12="x"),1,0)</f>
        <v>0</v>
      </c>
      <c r="Q7" s="40">
        <f>IF(AND(Q$3=1,Grupperegistrering!R12="x"),1,0)</f>
        <v>0</v>
      </c>
      <c r="R7" s="40">
        <f>IF(AND(R$3=1,Grupperegistrering!S12="x"),1,0)</f>
        <v>0</v>
      </c>
      <c r="S7" s="40">
        <f>IF(AND(S$3=1,Grupperegistrering!S12="x"),1,0)</f>
        <v>0</v>
      </c>
      <c r="T7" s="40">
        <f>IF(AND(T$3=1,Grupperegistrering!T12="x"),1,0)</f>
        <v>0</v>
      </c>
      <c r="U7" s="40">
        <f>IF(AND(U$3=1,Grupperegistrering!T12="x"),1,0)</f>
        <v>0</v>
      </c>
      <c r="W7" s="39">
        <f t="shared" si="0"/>
        <v>0</v>
      </c>
      <c r="X7" s="39">
        <f t="shared" si="1"/>
        <v>0</v>
      </c>
      <c r="Z7" s="40" t="str">
        <f>IF(Grupperegistrering!F12="x","Praksis","Privat")</f>
        <v>Privat</v>
      </c>
      <c r="AA7" s="40" t="str">
        <f>IF(Grupperegistrering!H12="x","NEJ","JA")</f>
        <v>JA</v>
      </c>
      <c r="AB7" s="40" t="str">
        <f>IF(Grupperegistrering!J12="x","NEJ","JA")</f>
        <v>JA</v>
      </c>
    </row>
    <row r="8" spans="1:28">
      <c r="A8" s="39">
        <f>Grupperegistrering!A13</f>
        <v>0</v>
      </c>
      <c r="B8" s="40">
        <f>IF(AND(B$3=1,Grupperegistrering!K13="x"),1,0)</f>
        <v>0</v>
      </c>
      <c r="C8" s="40">
        <f>IF(AND(C$3=1,Grupperegistrering!K13="x"),1,0)</f>
        <v>0</v>
      </c>
      <c r="D8" s="40">
        <f>IF(AND(D$3=1,Grupperegistrering!L13="x"),1,0)</f>
        <v>0</v>
      </c>
      <c r="E8" s="40">
        <f>IF(AND(E$3=1,Grupperegistrering!L13="x"),1,0)</f>
        <v>0</v>
      </c>
      <c r="F8" s="40">
        <f>IF(AND(F$3=1,Grupperegistrering!M13="x"),1,0)</f>
        <v>0</v>
      </c>
      <c r="G8" s="40">
        <f>IF(AND(G$3=1,Grupperegistrering!M13="x"),1,0)</f>
        <v>0</v>
      </c>
      <c r="H8" s="40">
        <f>IF(AND(H$3=1,Grupperegistrering!N13="x"),1,0)</f>
        <v>0</v>
      </c>
      <c r="I8" s="40">
        <f>IF(AND(I$3=1,Grupperegistrering!N13="x"),1,0)</f>
        <v>0</v>
      </c>
      <c r="J8" s="40">
        <f>IF(AND(J$3=1,Grupperegistrering!O13="x"),1,0)</f>
        <v>0</v>
      </c>
      <c r="K8" s="40">
        <f>IF(AND(K$3=1,Grupperegistrering!O13="x"),1,0)</f>
        <v>0</v>
      </c>
      <c r="L8" s="40">
        <f>IF(AND(L$3=1,Grupperegistrering!P13="x"),1,0)</f>
        <v>0</v>
      </c>
      <c r="M8" s="40">
        <f>IF(AND(M$3=1,Grupperegistrering!P13="x"),1,0)</f>
        <v>0</v>
      </c>
      <c r="N8" s="40">
        <f>IF(AND(N$3=1,Grupperegistrering!Q13="x"),1,0)</f>
        <v>0</v>
      </c>
      <c r="O8" s="40">
        <f>IF(AND(O$3=1,Grupperegistrering!Q13="x"),1,0)</f>
        <v>0</v>
      </c>
      <c r="P8" s="40">
        <f>IF(AND(P$3=1,Grupperegistrering!R13="x"),1,0)</f>
        <v>0</v>
      </c>
      <c r="Q8" s="40">
        <f>IF(AND(Q$3=1,Grupperegistrering!R13="x"),1,0)</f>
        <v>0</v>
      </c>
      <c r="R8" s="40">
        <f>IF(AND(R$3=1,Grupperegistrering!S13="x"),1,0)</f>
        <v>0</v>
      </c>
      <c r="S8" s="40">
        <f>IF(AND(S$3=1,Grupperegistrering!S13="x"),1,0)</f>
        <v>0</v>
      </c>
      <c r="T8" s="40">
        <f>IF(AND(T$3=1,Grupperegistrering!T13="x"),1,0)</f>
        <v>0</v>
      </c>
      <c r="U8" s="40">
        <f>IF(AND(U$3=1,Grupperegistrering!T13="x"),1,0)</f>
        <v>0</v>
      </c>
      <c r="W8" s="39">
        <f t="shared" si="0"/>
        <v>0</v>
      </c>
      <c r="X8" s="39">
        <f t="shared" si="1"/>
        <v>0</v>
      </c>
      <c r="Z8" s="40" t="str">
        <f>IF(Grupperegistrering!F13="x","Praksis","Privat")</f>
        <v>Privat</v>
      </c>
      <c r="AA8" s="40" t="str">
        <f>IF(Grupperegistrering!H13="x","NEJ","JA")</f>
        <v>JA</v>
      </c>
      <c r="AB8" s="40" t="str">
        <f>IF(Grupperegistrering!J13="x","NEJ","JA")</f>
        <v>JA</v>
      </c>
    </row>
    <row r="9" spans="1:28">
      <c r="A9" s="39">
        <f>Grupperegistrering!A14</f>
        <v>0</v>
      </c>
      <c r="B9" s="40">
        <f>IF(AND(B$3=1,Grupperegistrering!K14="x"),1,0)</f>
        <v>0</v>
      </c>
      <c r="C9" s="40">
        <f>IF(AND(C$3=1,Grupperegistrering!K14="x"),1,0)</f>
        <v>0</v>
      </c>
      <c r="D9" s="40">
        <f>IF(AND(D$3=1,Grupperegistrering!L14="x"),1,0)</f>
        <v>0</v>
      </c>
      <c r="E9" s="40">
        <f>IF(AND(E$3=1,Grupperegistrering!L14="x"),1,0)</f>
        <v>0</v>
      </c>
      <c r="F9" s="40">
        <f>IF(AND(F$3=1,Grupperegistrering!M14="x"),1,0)</f>
        <v>0</v>
      </c>
      <c r="G9" s="40">
        <f>IF(AND(G$3=1,Grupperegistrering!M14="x"),1,0)</f>
        <v>0</v>
      </c>
      <c r="H9" s="40">
        <f>IF(AND(H$3=1,Grupperegistrering!N14="x"),1,0)</f>
        <v>0</v>
      </c>
      <c r="I9" s="40">
        <f>IF(AND(I$3=1,Grupperegistrering!N14="x"),1,0)</f>
        <v>0</v>
      </c>
      <c r="J9" s="40">
        <f>IF(AND(J$3=1,Grupperegistrering!O14="x"),1,0)</f>
        <v>0</v>
      </c>
      <c r="K9" s="40">
        <f>IF(AND(K$3=1,Grupperegistrering!O14="x"),1,0)</f>
        <v>0</v>
      </c>
      <c r="L9" s="40">
        <f>IF(AND(L$3=1,Grupperegistrering!P14="x"),1,0)</f>
        <v>0</v>
      </c>
      <c r="M9" s="40">
        <f>IF(AND(M$3=1,Grupperegistrering!P14="x"),1,0)</f>
        <v>0</v>
      </c>
      <c r="N9" s="40">
        <f>IF(AND(N$3=1,Grupperegistrering!Q14="x"),1,0)</f>
        <v>0</v>
      </c>
      <c r="O9" s="40">
        <f>IF(AND(O$3=1,Grupperegistrering!Q14="x"),1,0)</f>
        <v>0</v>
      </c>
      <c r="P9" s="40">
        <f>IF(AND(P$3=1,Grupperegistrering!R14="x"),1,0)</f>
        <v>0</v>
      </c>
      <c r="Q9" s="40">
        <f>IF(AND(Q$3=1,Grupperegistrering!R14="x"),1,0)</f>
        <v>0</v>
      </c>
      <c r="R9" s="40">
        <f>IF(AND(R$3=1,Grupperegistrering!S14="x"),1,0)</f>
        <v>0</v>
      </c>
      <c r="S9" s="40">
        <f>IF(AND(S$3=1,Grupperegistrering!S14="x"),1,0)</f>
        <v>0</v>
      </c>
      <c r="T9" s="40">
        <f>IF(AND(T$3=1,Grupperegistrering!T14="x"),1,0)</f>
        <v>0</v>
      </c>
      <c r="U9" s="40">
        <f>IF(AND(U$3=1,Grupperegistrering!T14="x"),1,0)</f>
        <v>0</v>
      </c>
      <c r="W9" s="39">
        <f t="shared" si="0"/>
        <v>0</v>
      </c>
      <c r="X9" s="39">
        <f t="shared" si="1"/>
        <v>0</v>
      </c>
      <c r="Z9" s="40" t="str">
        <f>IF(Grupperegistrering!F14="x","Praksis","Privat")</f>
        <v>Privat</v>
      </c>
      <c r="AA9" s="40" t="str">
        <f>IF(Grupperegistrering!H14="x","NEJ","JA")</f>
        <v>JA</v>
      </c>
      <c r="AB9" s="40" t="str">
        <f>IF(Grupperegistrering!J14="x","NEJ","JA")</f>
        <v>JA</v>
      </c>
    </row>
    <row r="10" spans="1:28">
      <c r="A10" s="39">
        <f>Grupperegistrering!A15</f>
        <v>0</v>
      </c>
      <c r="B10" s="40">
        <f>IF(AND(B$3=1,Grupperegistrering!K15="x"),1,0)</f>
        <v>0</v>
      </c>
      <c r="C10" s="40">
        <f>IF(AND(C$3=1,Grupperegistrering!K15="x"),1,0)</f>
        <v>0</v>
      </c>
      <c r="D10" s="40">
        <f>IF(AND(D$3=1,Grupperegistrering!L15="x"),1,0)</f>
        <v>0</v>
      </c>
      <c r="E10" s="40">
        <f>IF(AND(E$3=1,Grupperegistrering!L15="x"),1,0)</f>
        <v>0</v>
      </c>
      <c r="F10" s="40">
        <f>IF(AND(F$3=1,Grupperegistrering!M15="x"),1,0)</f>
        <v>0</v>
      </c>
      <c r="G10" s="40">
        <f>IF(AND(G$3=1,Grupperegistrering!M15="x"),1,0)</f>
        <v>0</v>
      </c>
      <c r="H10" s="40">
        <f>IF(AND(H$3=1,Grupperegistrering!N15="x"),1,0)</f>
        <v>0</v>
      </c>
      <c r="I10" s="40">
        <f>IF(AND(I$3=1,Grupperegistrering!N15="x"),1,0)</f>
        <v>0</v>
      </c>
      <c r="J10" s="40">
        <f>IF(AND(J$3=1,Grupperegistrering!O15="x"),1,0)</f>
        <v>0</v>
      </c>
      <c r="K10" s="40">
        <f>IF(AND(K$3=1,Grupperegistrering!O15="x"),1,0)</f>
        <v>0</v>
      </c>
      <c r="L10" s="40">
        <f>IF(AND(L$3=1,Grupperegistrering!P15="x"),1,0)</f>
        <v>0</v>
      </c>
      <c r="M10" s="40">
        <f>IF(AND(M$3=1,Grupperegistrering!P15="x"),1,0)</f>
        <v>0</v>
      </c>
      <c r="N10" s="40">
        <f>IF(AND(N$3=1,Grupperegistrering!Q15="x"),1,0)</f>
        <v>0</v>
      </c>
      <c r="O10" s="40">
        <f>IF(AND(O$3=1,Grupperegistrering!Q15="x"),1,0)</f>
        <v>0</v>
      </c>
      <c r="P10" s="40">
        <f>IF(AND(P$3=1,Grupperegistrering!R15="x"),1,0)</f>
        <v>0</v>
      </c>
      <c r="Q10" s="40">
        <f>IF(AND(Q$3=1,Grupperegistrering!R15="x"),1,0)</f>
        <v>0</v>
      </c>
      <c r="R10" s="40">
        <f>IF(AND(R$3=1,Grupperegistrering!S15="x"),1,0)</f>
        <v>0</v>
      </c>
      <c r="S10" s="40">
        <f>IF(AND(S$3=1,Grupperegistrering!S15="x"),1,0)</f>
        <v>0</v>
      </c>
      <c r="T10" s="40">
        <f>IF(AND(T$3=1,Grupperegistrering!T15="x"),1,0)</f>
        <v>0</v>
      </c>
      <c r="U10" s="40">
        <f>IF(AND(U$3=1,Grupperegistrering!T15="x"),1,0)</f>
        <v>0</v>
      </c>
      <c r="W10" s="39">
        <f t="shared" si="0"/>
        <v>0</v>
      </c>
      <c r="X10" s="39">
        <f t="shared" si="1"/>
        <v>0</v>
      </c>
      <c r="Z10" s="40" t="str">
        <f>IF(Grupperegistrering!F15="x","Praksis","Privat")</f>
        <v>Privat</v>
      </c>
      <c r="AA10" s="40" t="str">
        <f>IF(Grupperegistrering!H15="x","NEJ","JA")</f>
        <v>JA</v>
      </c>
      <c r="AB10" s="40" t="str">
        <f>IF(Grupperegistrering!J15="x","NEJ","JA")</f>
        <v>JA</v>
      </c>
    </row>
    <row r="11" spans="1:28">
      <c r="A11" s="39">
        <f>Grupperegistrering!A16</f>
        <v>0</v>
      </c>
      <c r="B11" s="40">
        <f>IF(AND(B$3=1,Grupperegistrering!K16="x"),1,0)</f>
        <v>0</v>
      </c>
      <c r="C11" s="40">
        <f>IF(AND(C$3=1,Grupperegistrering!K16="x"),1,0)</f>
        <v>0</v>
      </c>
      <c r="D11" s="40">
        <f>IF(AND(D$3=1,Grupperegistrering!L16="x"),1,0)</f>
        <v>0</v>
      </c>
      <c r="E11" s="40">
        <f>IF(AND(E$3=1,Grupperegistrering!L16="x"),1,0)</f>
        <v>0</v>
      </c>
      <c r="F11" s="40">
        <f>IF(AND(F$3=1,Grupperegistrering!M16="x"),1,0)</f>
        <v>0</v>
      </c>
      <c r="G11" s="40">
        <f>IF(AND(G$3=1,Grupperegistrering!M16="x"),1,0)</f>
        <v>0</v>
      </c>
      <c r="H11" s="40">
        <f>IF(AND(H$3=1,Grupperegistrering!N16="x"),1,0)</f>
        <v>0</v>
      </c>
      <c r="I11" s="40">
        <f>IF(AND(I$3=1,Grupperegistrering!N16="x"),1,0)</f>
        <v>0</v>
      </c>
      <c r="J11" s="40">
        <f>IF(AND(J$3=1,Grupperegistrering!O16="x"),1,0)</f>
        <v>0</v>
      </c>
      <c r="K11" s="40">
        <f>IF(AND(K$3=1,Grupperegistrering!O16="x"),1,0)</f>
        <v>0</v>
      </c>
      <c r="L11" s="40">
        <f>IF(AND(L$3=1,Grupperegistrering!P16="x"),1,0)</f>
        <v>0</v>
      </c>
      <c r="M11" s="40">
        <f>IF(AND(M$3=1,Grupperegistrering!P16="x"),1,0)</f>
        <v>0</v>
      </c>
      <c r="N11" s="40">
        <f>IF(AND(N$3=1,Grupperegistrering!Q16="x"),1,0)</f>
        <v>0</v>
      </c>
      <c r="O11" s="40">
        <f>IF(AND(O$3=1,Grupperegistrering!Q16="x"),1,0)</f>
        <v>0</v>
      </c>
      <c r="P11" s="40">
        <f>IF(AND(P$3=1,Grupperegistrering!R16="x"),1,0)</f>
        <v>0</v>
      </c>
      <c r="Q11" s="40">
        <f>IF(AND(Q$3=1,Grupperegistrering!R16="x"),1,0)</f>
        <v>0</v>
      </c>
      <c r="R11" s="40">
        <f>IF(AND(R$3=1,Grupperegistrering!S16="x"),1,0)</f>
        <v>0</v>
      </c>
      <c r="S11" s="40">
        <f>IF(AND(S$3=1,Grupperegistrering!S16="x"),1,0)</f>
        <v>0</v>
      </c>
      <c r="T11" s="40">
        <f>IF(AND(T$3=1,Grupperegistrering!T16="x"),1,0)</f>
        <v>0</v>
      </c>
      <c r="U11" s="40">
        <f>IF(AND(U$3=1,Grupperegistrering!T16="x"),1,0)</f>
        <v>0</v>
      </c>
      <c r="W11" s="39">
        <f t="shared" si="0"/>
        <v>0</v>
      </c>
      <c r="X11" s="39">
        <f t="shared" si="1"/>
        <v>0</v>
      </c>
      <c r="Z11" s="40" t="str">
        <f>IF(Grupperegistrering!F16="x","Praksis","Privat")</f>
        <v>Privat</v>
      </c>
      <c r="AA11" s="40" t="str">
        <f>IF(Grupperegistrering!H16="x","NEJ","JA")</f>
        <v>JA</v>
      </c>
      <c r="AB11" s="40" t="str">
        <f>IF(Grupperegistrering!J16="x","NEJ","JA")</f>
        <v>JA</v>
      </c>
    </row>
    <row r="12" spans="1:28">
      <c r="A12" s="39">
        <f>Grupperegistrering!A17</f>
        <v>0</v>
      </c>
      <c r="B12" s="40">
        <f>IF(AND(B$3=1,Grupperegistrering!K17="x"),1,0)</f>
        <v>0</v>
      </c>
      <c r="C12" s="40">
        <f>IF(AND(C$3=1,Grupperegistrering!K17="x"),1,0)</f>
        <v>0</v>
      </c>
      <c r="D12" s="40">
        <f>IF(AND(D$3=1,Grupperegistrering!L17="x"),1,0)</f>
        <v>0</v>
      </c>
      <c r="E12" s="40">
        <f>IF(AND(E$3=1,Grupperegistrering!L17="x"),1,0)</f>
        <v>0</v>
      </c>
      <c r="F12" s="40">
        <f>IF(AND(F$3=1,Grupperegistrering!M17="x"),1,0)</f>
        <v>0</v>
      </c>
      <c r="G12" s="40">
        <f>IF(AND(G$3=1,Grupperegistrering!M17="x"),1,0)</f>
        <v>0</v>
      </c>
      <c r="H12" s="40">
        <f>IF(AND(H$3=1,Grupperegistrering!N17="x"),1,0)</f>
        <v>0</v>
      </c>
      <c r="I12" s="40">
        <f>IF(AND(I$3=1,Grupperegistrering!N17="x"),1,0)</f>
        <v>0</v>
      </c>
      <c r="J12" s="40">
        <f>IF(AND(J$3=1,Grupperegistrering!O17="x"),1,0)</f>
        <v>0</v>
      </c>
      <c r="K12" s="40">
        <f>IF(AND(K$3=1,Grupperegistrering!O17="x"),1,0)</f>
        <v>0</v>
      </c>
      <c r="L12" s="40">
        <f>IF(AND(L$3=1,Grupperegistrering!P17="x"),1,0)</f>
        <v>0</v>
      </c>
      <c r="M12" s="40">
        <f>IF(AND(M$3=1,Grupperegistrering!P17="x"),1,0)</f>
        <v>0</v>
      </c>
      <c r="N12" s="40">
        <f>IF(AND(N$3=1,Grupperegistrering!Q17="x"),1,0)</f>
        <v>0</v>
      </c>
      <c r="O12" s="40">
        <f>IF(AND(O$3=1,Grupperegistrering!Q17="x"),1,0)</f>
        <v>0</v>
      </c>
      <c r="P12" s="40">
        <f>IF(AND(P$3=1,Grupperegistrering!R17="x"),1,0)</f>
        <v>0</v>
      </c>
      <c r="Q12" s="40">
        <f>IF(AND(Q$3=1,Grupperegistrering!R17="x"),1,0)</f>
        <v>0</v>
      </c>
      <c r="R12" s="40">
        <f>IF(AND(R$3=1,Grupperegistrering!S17="x"),1,0)</f>
        <v>0</v>
      </c>
      <c r="S12" s="40">
        <f>IF(AND(S$3=1,Grupperegistrering!S17="x"),1,0)</f>
        <v>0</v>
      </c>
      <c r="T12" s="40">
        <f>IF(AND(T$3=1,Grupperegistrering!T17="x"),1,0)</f>
        <v>0</v>
      </c>
      <c r="U12" s="40">
        <f>IF(AND(U$3=1,Grupperegistrering!T17="x"),1,0)</f>
        <v>0</v>
      </c>
      <c r="W12" s="39">
        <f t="shared" si="0"/>
        <v>0</v>
      </c>
      <c r="X12" s="39">
        <f t="shared" si="1"/>
        <v>0</v>
      </c>
      <c r="Z12" s="40" t="str">
        <f>IF(Grupperegistrering!F17="x","Praksis","Privat")</f>
        <v>Privat</v>
      </c>
      <c r="AA12" s="40" t="str">
        <f>IF(Grupperegistrering!H17="x","NEJ","JA")</f>
        <v>JA</v>
      </c>
      <c r="AB12" s="40" t="str">
        <f>IF(Grupperegistrering!J17="x","NEJ","JA")</f>
        <v>JA</v>
      </c>
    </row>
    <row r="13" spans="1:28">
      <c r="A13" s="39">
        <f>Grupperegistrering!A18</f>
        <v>0</v>
      </c>
      <c r="B13" s="40">
        <f>IF(AND(B$3=1,Grupperegistrering!K18="x"),1,0)</f>
        <v>0</v>
      </c>
      <c r="C13" s="40">
        <f>IF(AND(C$3=1,Grupperegistrering!K18="x"),1,0)</f>
        <v>0</v>
      </c>
      <c r="D13" s="40">
        <f>IF(AND(D$3=1,Grupperegistrering!L18="x"),1,0)</f>
        <v>0</v>
      </c>
      <c r="E13" s="40">
        <f>IF(AND(E$3=1,Grupperegistrering!L18="x"),1,0)</f>
        <v>0</v>
      </c>
      <c r="F13" s="40">
        <f>IF(AND(F$3=1,Grupperegistrering!M18="x"),1,0)</f>
        <v>0</v>
      </c>
      <c r="G13" s="40">
        <f>IF(AND(G$3=1,Grupperegistrering!M18="x"),1,0)</f>
        <v>0</v>
      </c>
      <c r="H13" s="40">
        <f>IF(AND(H$3=1,Grupperegistrering!N18="x"),1,0)</f>
        <v>0</v>
      </c>
      <c r="I13" s="40">
        <f>IF(AND(I$3=1,Grupperegistrering!N18="x"),1,0)</f>
        <v>0</v>
      </c>
      <c r="J13" s="40">
        <f>IF(AND(J$3=1,Grupperegistrering!O18="x"),1,0)</f>
        <v>0</v>
      </c>
      <c r="K13" s="40">
        <f>IF(AND(K$3=1,Grupperegistrering!O18="x"),1,0)</f>
        <v>0</v>
      </c>
      <c r="L13" s="40">
        <f>IF(AND(L$3=1,Grupperegistrering!P18="x"),1,0)</f>
        <v>0</v>
      </c>
      <c r="M13" s="40">
        <f>IF(AND(M$3=1,Grupperegistrering!P18="x"),1,0)</f>
        <v>0</v>
      </c>
      <c r="N13" s="40">
        <f>IF(AND(N$3=1,Grupperegistrering!Q18="x"),1,0)</f>
        <v>0</v>
      </c>
      <c r="O13" s="40">
        <f>IF(AND(O$3=1,Grupperegistrering!Q18="x"),1,0)</f>
        <v>0</v>
      </c>
      <c r="P13" s="40">
        <f>IF(AND(P$3=1,Grupperegistrering!R18="x"),1,0)</f>
        <v>0</v>
      </c>
      <c r="Q13" s="40">
        <f>IF(AND(Q$3=1,Grupperegistrering!R18="x"),1,0)</f>
        <v>0</v>
      </c>
      <c r="R13" s="40">
        <f>IF(AND(R$3=1,Grupperegistrering!S18="x"),1,0)</f>
        <v>0</v>
      </c>
      <c r="S13" s="40">
        <f>IF(AND(S$3=1,Grupperegistrering!S18="x"),1,0)</f>
        <v>0</v>
      </c>
      <c r="T13" s="40">
        <f>IF(AND(T$3=1,Grupperegistrering!T18="x"),1,0)</f>
        <v>0</v>
      </c>
      <c r="U13" s="40">
        <f>IF(AND(U$3=1,Grupperegistrering!T18="x"),1,0)</f>
        <v>0</v>
      </c>
      <c r="W13" s="39">
        <f t="shared" si="0"/>
        <v>0</v>
      </c>
      <c r="X13" s="39">
        <f t="shared" si="1"/>
        <v>0</v>
      </c>
      <c r="Z13" s="40" t="str">
        <f>IF(Grupperegistrering!F18="x","Praksis","Privat")</f>
        <v>Privat</v>
      </c>
      <c r="AA13" s="40" t="str">
        <f>IF(Grupperegistrering!H18="x","NEJ","JA")</f>
        <v>JA</v>
      </c>
      <c r="AB13" s="40" t="str">
        <f>IF(Grupperegistrering!J18="x","NEJ","JA")</f>
        <v>JA</v>
      </c>
    </row>
    <row r="14" spans="1:28">
      <c r="A14" s="39">
        <f>Grupperegistrering!A19</f>
        <v>0</v>
      </c>
      <c r="B14" s="40">
        <f>IF(AND(B$3=1,Grupperegistrering!K19="x"),1,0)</f>
        <v>0</v>
      </c>
      <c r="C14" s="40">
        <f>IF(AND(C$3=1,Grupperegistrering!K19="x"),1,0)</f>
        <v>0</v>
      </c>
      <c r="D14" s="40">
        <f>IF(AND(D$3=1,Grupperegistrering!L19="x"),1,0)</f>
        <v>0</v>
      </c>
      <c r="E14" s="40">
        <f>IF(AND(E$3=1,Grupperegistrering!L19="x"),1,0)</f>
        <v>0</v>
      </c>
      <c r="F14" s="40">
        <f>IF(AND(F$3=1,Grupperegistrering!M19="x"),1,0)</f>
        <v>0</v>
      </c>
      <c r="G14" s="40">
        <f>IF(AND(G$3=1,Grupperegistrering!M19="x"),1,0)</f>
        <v>0</v>
      </c>
      <c r="H14" s="40">
        <f>IF(AND(H$3=1,Grupperegistrering!N19="x"),1,0)</f>
        <v>0</v>
      </c>
      <c r="I14" s="40">
        <f>IF(AND(I$3=1,Grupperegistrering!N19="x"),1,0)</f>
        <v>0</v>
      </c>
      <c r="J14" s="40">
        <f>IF(AND(J$3=1,Grupperegistrering!O19="x"),1,0)</f>
        <v>0</v>
      </c>
      <c r="K14" s="40">
        <f>IF(AND(K$3=1,Grupperegistrering!O19="x"),1,0)</f>
        <v>0</v>
      </c>
      <c r="L14" s="40">
        <f>IF(AND(L$3=1,Grupperegistrering!P19="x"),1,0)</f>
        <v>0</v>
      </c>
      <c r="M14" s="40">
        <f>IF(AND(M$3=1,Grupperegistrering!P19="x"),1,0)</f>
        <v>0</v>
      </c>
      <c r="N14" s="40">
        <f>IF(AND(N$3=1,Grupperegistrering!Q19="x"),1,0)</f>
        <v>0</v>
      </c>
      <c r="O14" s="40">
        <f>IF(AND(O$3=1,Grupperegistrering!Q19="x"),1,0)</f>
        <v>0</v>
      </c>
      <c r="P14" s="40">
        <f>IF(AND(P$3=1,Grupperegistrering!R19="x"),1,0)</f>
        <v>0</v>
      </c>
      <c r="Q14" s="40">
        <f>IF(AND(Q$3=1,Grupperegistrering!R19="x"),1,0)</f>
        <v>0</v>
      </c>
      <c r="R14" s="40">
        <f>IF(AND(R$3=1,Grupperegistrering!S19="x"),1,0)</f>
        <v>0</v>
      </c>
      <c r="S14" s="40">
        <f>IF(AND(S$3=1,Grupperegistrering!S19="x"),1,0)</f>
        <v>0</v>
      </c>
      <c r="T14" s="40">
        <f>IF(AND(T$3=1,Grupperegistrering!T19="x"),1,0)</f>
        <v>0</v>
      </c>
      <c r="U14" s="40">
        <f>IF(AND(U$3=1,Grupperegistrering!T19="x"),1,0)</f>
        <v>0</v>
      </c>
      <c r="W14" s="39">
        <f t="shared" si="0"/>
        <v>0</v>
      </c>
      <c r="X14" s="39">
        <f t="shared" si="1"/>
        <v>0</v>
      </c>
      <c r="Z14" s="40" t="str">
        <f>IF(Grupperegistrering!F19="x","Praksis","Privat")</f>
        <v>Privat</v>
      </c>
      <c r="AA14" s="40" t="str">
        <f>IF(Grupperegistrering!H19="x","NEJ","JA")</f>
        <v>JA</v>
      </c>
      <c r="AB14" s="40" t="str">
        <f>IF(Grupperegistrering!J19="x","NEJ","JA")</f>
        <v>JA</v>
      </c>
    </row>
    <row r="15" spans="1:28">
      <c r="A15" s="39">
        <f>Grupperegistrering!A20</f>
        <v>0</v>
      </c>
      <c r="B15" s="40">
        <f>IF(AND(B$3=1,Grupperegistrering!K20="x"),1,0)</f>
        <v>0</v>
      </c>
      <c r="C15" s="40">
        <f>IF(AND(C$3=1,Grupperegistrering!K20="x"),1,0)</f>
        <v>0</v>
      </c>
      <c r="D15" s="40">
        <f>IF(AND(D$3=1,Grupperegistrering!L20="x"),1,0)</f>
        <v>0</v>
      </c>
      <c r="E15" s="40">
        <f>IF(AND(E$3=1,Grupperegistrering!L20="x"),1,0)</f>
        <v>0</v>
      </c>
      <c r="F15" s="40">
        <f>IF(AND(F$3=1,Grupperegistrering!M20="x"),1,0)</f>
        <v>0</v>
      </c>
      <c r="G15" s="40">
        <f>IF(AND(G$3=1,Grupperegistrering!M20="x"),1,0)</f>
        <v>0</v>
      </c>
      <c r="H15" s="40">
        <f>IF(AND(H$3=1,Grupperegistrering!N20="x"),1,0)</f>
        <v>0</v>
      </c>
      <c r="I15" s="40">
        <f>IF(AND(I$3=1,Grupperegistrering!N20="x"),1,0)</f>
        <v>0</v>
      </c>
      <c r="J15" s="40">
        <f>IF(AND(J$3=1,Grupperegistrering!O20="x"),1,0)</f>
        <v>0</v>
      </c>
      <c r="K15" s="40">
        <f>IF(AND(K$3=1,Grupperegistrering!O20="x"),1,0)</f>
        <v>0</v>
      </c>
      <c r="L15" s="40">
        <f>IF(AND(L$3=1,Grupperegistrering!P20="x"),1,0)</f>
        <v>0</v>
      </c>
      <c r="M15" s="40">
        <f>IF(AND(M$3=1,Grupperegistrering!P20="x"),1,0)</f>
        <v>0</v>
      </c>
      <c r="N15" s="40">
        <f>IF(AND(N$3=1,Grupperegistrering!Q20="x"),1,0)</f>
        <v>0</v>
      </c>
      <c r="O15" s="40">
        <f>IF(AND(O$3=1,Grupperegistrering!Q20="x"),1,0)</f>
        <v>0</v>
      </c>
      <c r="P15" s="40">
        <f>IF(AND(P$3=1,Grupperegistrering!R20="x"),1,0)</f>
        <v>0</v>
      </c>
      <c r="Q15" s="40">
        <f>IF(AND(Q$3=1,Grupperegistrering!R20="x"),1,0)</f>
        <v>0</v>
      </c>
      <c r="R15" s="40">
        <f>IF(AND(R$3=1,Grupperegistrering!S20="x"),1,0)</f>
        <v>0</v>
      </c>
      <c r="S15" s="40">
        <f>IF(AND(S$3=1,Grupperegistrering!S20="x"),1,0)</f>
        <v>0</v>
      </c>
      <c r="T15" s="40">
        <f>IF(AND(T$3=1,Grupperegistrering!T20="x"),1,0)</f>
        <v>0</v>
      </c>
      <c r="U15" s="40">
        <f>IF(AND(U$3=1,Grupperegistrering!T20="x"),1,0)</f>
        <v>0</v>
      </c>
      <c r="W15" s="39">
        <f t="shared" si="0"/>
        <v>0</v>
      </c>
      <c r="X15" s="39">
        <f t="shared" si="1"/>
        <v>0</v>
      </c>
      <c r="Z15" s="40" t="str">
        <f>IF(Grupperegistrering!F20="x","Praksis","Privat")</f>
        <v>Privat</v>
      </c>
      <c r="AA15" s="40" t="str">
        <f>IF(Grupperegistrering!H20="x","NEJ","JA")</f>
        <v>JA</v>
      </c>
      <c r="AB15" s="40" t="str">
        <f>IF(Grupperegistrering!J20="x","NEJ","JA")</f>
        <v>JA</v>
      </c>
    </row>
    <row r="16" spans="1:28">
      <c r="A16" s="39">
        <f>Grupperegistrering!A21</f>
        <v>0</v>
      </c>
      <c r="B16" s="40">
        <f>IF(AND(B$3=1,Grupperegistrering!K21="x"),1,0)</f>
        <v>0</v>
      </c>
      <c r="C16" s="40">
        <f>IF(AND(C$3=1,Grupperegistrering!K21="x"),1,0)</f>
        <v>0</v>
      </c>
      <c r="D16" s="40">
        <f>IF(AND(D$3=1,Grupperegistrering!L21="x"),1,0)</f>
        <v>0</v>
      </c>
      <c r="E16" s="40">
        <f>IF(AND(E$3=1,Grupperegistrering!L21="x"),1,0)</f>
        <v>0</v>
      </c>
      <c r="F16" s="40">
        <f>IF(AND(F$3=1,Grupperegistrering!M21="x"),1,0)</f>
        <v>0</v>
      </c>
      <c r="G16" s="40">
        <f>IF(AND(G$3=1,Grupperegistrering!M21="x"),1,0)</f>
        <v>0</v>
      </c>
      <c r="H16" s="40">
        <f>IF(AND(H$3=1,Grupperegistrering!N21="x"),1,0)</f>
        <v>0</v>
      </c>
      <c r="I16" s="40">
        <f>IF(AND(I$3=1,Grupperegistrering!N21="x"),1,0)</f>
        <v>0</v>
      </c>
      <c r="J16" s="40">
        <f>IF(AND(J$3=1,Grupperegistrering!O21="x"),1,0)</f>
        <v>0</v>
      </c>
      <c r="K16" s="40">
        <f>IF(AND(K$3=1,Grupperegistrering!O21="x"),1,0)</f>
        <v>0</v>
      </c>
      <c r="L16" s="40">
        <f>IF(AND(L$3=1,Grupperegistrering!P21="x"),1,0)</f>
        <v>0</v>
      </c>
      <c r="M16" s="40">
        <f>IF(AND(M$3=1,Grupperegistrering!P21="x"),1,0)</f>
        <v>0</v>
      </c>
      <c r="N16" s="40">
        <f>IF(AND(N$3=1,Grupperegistrering!Q21="x"),1,0)</f>
        <v>0</v>
      </c>
      <c r="O16" s="40">
        <f>IF(AND(O$3=1,Grupperegistrering!Q21="x"),1,0)</f>
        <v>0</v>
      </c>
      <c r="P16" s="40">
        <f>IF(AND(P$3=1,Grupperegistrering!R21="x"),1,0)</f>
        <v>0</v>
      </c>
      <c r="Q16" s="40">
        <f>IF(AND(Q$3=1,Grupperegistrering!R21="x"),1,0)</f>
        <v>0</v>
      </c>
      <c r="R16" s="40">
        <f>IF(AND(R$3=1,Grupperegistrering!S21="x"),1,0)</f>
        <v>0</v>
      </c>
      <c r="S16" s="40">
        <f>IF(AND(S$3=1,Grupperegistrering!S21="x"),1,0)</f>
        <v>0</v>
      </c>
      <c r="T16" s="40">
        <f>IF(AND(T$3=1,Grupperegistrering!T21="x"),1,0)</f>
        <v>0</v>
      </c>
      <c r="U16" s="40">
        <f>IF(AND(U$3=1,Grupperegistrering!T21="x"),1,0)</f>
        <v>0</v>
      </c>
      <c r="W16" s="39">
        <f t="shared" si="0"/>
        <v>0</v>
      </c>
      <c r="X16" s="39">
        <f t="shared" si="1"/>
        <v>0</v>
      </c>
      <c r="Z16" s="40" t="str">
        <f>IF(Grupperegistrering!F21="x","Praksis","Privat")</f>
        <v>Privat</v>
      </c>
      <c r="AA16" s="40" t="str">
        <f>IF(Grupperegistrering!H21="x","NEJ","JA")</f>
        <v>JA</v>
      </c>
      <c r="AB16" s="40" t="str">
        <f>IF(Grupperegistrering!J21="x","NEJ","JA")</f>
        <v>JA</v>
      </c>
    </row>
    <row r="17" spans="1:28">
      <c r="A17" s="39">
        <f>Grupperegistrering!A22</f>
        <v>0</v>
      </c>
      <c r="B17" s="40">
        <f>IF(AND(B$3=1,Grupperegistrering!K22="x"),1,0)</f>
        <v>0</v>
      </c>
      <c r="C17" s="40">
        <f>IF(AND(C$3=1,Grupperegistrering!K22="x"),1,0)</f>
        <v>0</v>
      </c>
      <c r="D17" s="40">
        <f>IF(AND(D$3=1,Grupperegistrering!L22="x"),1,0)</f>
        <v>0</v>
      </c>
      <c r="E17" s="40">
        <f>IF(AND(E$3=1,Grupperegistrering!L22="x"),1,0)</f>
        <v>0</v>
      </c>
      <c r="F17" s="40">
        <f>IF(AND(F$3=1,Grupperegistrering!M22="x"),1,0)</f>
        <v>0</v>
      </c>
      <c r="G17" s="40">
        <f>IF(AND(G$3=1,Grupperegistrering!M22="x"),1,0)</f>
        <v>0</v>
      </c>
      <c r="H17" s="40">
        <f>IF(AND(H$3=1,Grupperegistrering!N22="x"),1,0)</f>
        <v>0</v>
      </c>
      <c r="I17" s="40">
        <f>IF(AND(I$3=1,Grupperegistrering!N22="x"),1,0)</f>
        <v>0</v>
      </c>
      <c r="J17" s="40">
        <f>IF(AND(J$3=1,Grupperegistrering!O22="x"),1,0)</f>
        <v>0</v>
      </c>
      <c r="K17" s="40">
        <f>IF(AND(K$3=1,Grupperegistrering!O22="x"),1,0)</f>
        <v>0</v>
      </c>
      <c r="L17" s="40">
        <f>IF(AND(L$3=1,Grupperegistrering!P22="x"),1,0)</f>
        <v>0</v>
      </c>
      <c r="M17" s="40">
        <f>IF(AND(M$3=1,Grupperegistrering!P22="x"),1,0)</f>
        <v>0</v>
      </c>
      <c r="N17" s="40">
        <f>IF(AND(N$3=1,Grupperegistrering!Q22="x"),1,0)</f>
        <v>0</v>
      </c>
      <c r="O17" s="40">
        <f>IF(AND(O$3=1,Grupperegistrering!Q22="x"),1,0)</f>
        <v>0</v>
      </c>
      <c r="P17" s="40">
        <f>IF(AND(P$3=1,Grupperegistrering!R22="x"),1,0)</f>
        <v>0</v>
      </c>
      <c r="Q17" s="40">
        <f>IF(AND(Q$3=1,Grupperegistrering!R22="x"),1,0)</f>
        <v>0</v>
      </c>
      <c r="R17" s="40">
        <f>IF(AND(R$3=1,Grupperegistrering!S22="x"),1,0)</f>
        <v>0</v>
      </c>
      <c r="S17" s="40">
        <f>IF(AND(S$3=1,Grupperegistrering!S22="x"),1,0)</f>
        <v>0</v>
      </c>
      <c r="T17" s="40">
        <f>IF(AND(T$3=1,Grupperegistrering!T22="x"),1,0)</f>
        <v>0</v>
      </c>
      <c r="U17" s="40">
        <f>IF(AND(U$3=1,Grupperegistrering!T22="x"),1,0)</f>
        <v>0</v>
      </c>
      <c r="W17" s="39">
        <f t="shared" si="0"/>
        <v>0</v>
      </c>
      <c r="X17" s="39">
        <f t="shared" si="1"/>
        <v>0</v>
      </c>
      <c r="Z17" s="40" t="str">
        <f>IF(Grupperegistrering!F22="x","Praksis","Privat")</f>
        <v>Privat</v>
      </c>
      <c r="AA17" s="40" t="str">
        <f>IF(Grupperegistrering!H22="x","NEJ","JA")</f>
        <v>JA</v>
      </c>
      <c r="AB17" s="40" t="str">
        <f>IF(Grupperegistrering!J22="x","NEJ","JA")</f>
        <v>JA</v>
      </c>
    </row>
    <row r="18" spans="1:28">
      <c r="A18" s="39">
        <f>Grupperegistrering!A23</f>
        <v>0</v>
      </c>
      <c r="B18" s="40">
        <f>IF(AND(B$3=1,Grupperegistrering!K23="x"),1,0)</f>
        <v>0</v>
      </c>
      <c r="C18" s="40">
        <f>IF(AND(C$3=1,Grupperegistrering!K23="x"),1,0)</f>
        <v>0</v>
      </c>
      <c r="D18" s="40">
        <f>IF(AND(D$3=1,Grupperegistrering!L23="x"),1,0)</f>
        <v>0</v>
      </c>
      <c r="E18" s="40">
        <f>IF(AND(E$3=1,Grupperegistrering!L23="x"),1,0)</f>
        <v>0</v>
      </c>
      <c r="F18" s="40">
        <f>IF(AND(F$3=1,Grupperegistrering!M23="x"),1,0)</f>
        <v>0</v>
      </c>
      <c r="G18" s="40">
        <f>IF(AND(G$3=1,Grupperegistrering!M23="x"),1,0)</f>
        <v>0</v>
      </c>
      <c r="H18" s="40">
        <f>IF(AND(H$3=1,Grupperegistrering!N23="x"),1,0)</f>
        <v>0</v>
      </c>
      <c r="I18" s="40">
        <f>IF(AND(I$3=1,Grupperegistrering!N23="x"),1,0)</f>
        <v>0</v>
      </c>
      <c r="J18" s="40">
        <f>IF(AND(J$3=1,Grupperegistrering!O23="x"),1,0)</f>
        <v>0</v>
      </c>
      <c r="K18" s="40">
        <f>IF(AND(K$3=1,Grupperegistrering!O23="x"),1,0)</f>
        <v>0</v>
      </c>
      <c r="L18" s="40">
        <f>IF(AND(L$3=1,Grupperegistrering!P23="x"),1,0)</f>
        <v>0</v>
      </c>
      <c r="M18" s="40">
        <f>IF(AND(M$3=1,Grupperegistrering!P23="x"),1,0)</f>
        <v>0</v>
      </c>
      <c r="N18" s="40">
        <f>IF(AND(N$3=1,Grupperegistrering!Q23="x"),1,0)</f>
        <v>0</v>
      </c>
      <c r="O18" s="40">
        <f>IF(AND(O$3=1,Grupperegistrering!Q23="x"),1,0)</f>
        <v>0</v>
      </c>
      <c r="P18" s="40">
        <f>IF(AND(P$3=1,Grupperegistrering!R23="x"),1,0)</f>
        <v>0</v>
      </c>
      <c r="Q18" s="40">
        <f>IF(AND(Q$3=1,Grupperegistrering!R23="x"),1,0)</f>
        <v>0</v>
      </c>
      <c r="R18" s="40">
        <f>IF(AND(R$3=1,Grupperegistrering!S23="x"),1,0)</f>
        <v>0</v>
      </c>
      <c r="S18" s="40">
        <f>IF(AND(S$3=1,Grupperegistrering!S23="x"),1,0)</f>
        <v>0</v>
      </c>
      <c r="T18" s="40">
        <f>IF(AND(T$3=1,Grupperegistrering!T23="x"),1,0)</f>
        <v>0</v>
      </c>
      <c r="U18" s="40">
        <f>IF(AND(U$3=1,Grupperegistrering!T23="x"),1,0)</f>
        <v>0</v>
      </c>
      <c r="W18" s="39">
        <f t="shared" si="0"/>
        <v>0</v>
      </c>
      <c r="X18" s="39">
        <f t="shared" si="1"/>
        <v>0</v>
      </c>
      <c r="Z18" s="40" t="str">
        <f>IF(Grupperegistrering!F23="x","Praksis","Privat")</f>
        <v>Privat</v>
      </c>
      <c r="AA18" s="40" t="str">
        <f>IF(Grupperegistrering!H23="x","NEJ","JA")</f>
        <v>JA</v>
      </c>
      <c r="AB18" s="40" t="str">
        <f>IF(Grupperegistrering!J23="x","NEJ","JA")</f>
        <v>JA</v>
      </c>
    </row>
    <row r="19" spans="1:28">
      <c r="A19" s="39">
        <f>Grupperegistrering!A24</f>
        <v>0</v>
      </c>
      <c r="B19" s="40">
        <f>IF(AND(B$3=1,Grupperegistrering!K24="x"),1,0)</f>
        <v>0</v>
      </c>
      <c r="C19" s="40">
        <f>IF(AND(C$3=1,Grupperegistrering!K24="x"),1,0)</f>
        <v>0</v>
      </c>
      <c r="D19" s="40">
        <f>IF(AND(D$3=1,Grupperegistrering!L24="x"),1,0)</f>
        <v>0</v>
      </c>
      <c r="E19" s="40">
        <f>IF(AND(E$3=1,Grupperegistrering!L24="x"),1,0)</f>
        <v>0</v>
      </c>
      <c r="F19" s="40">
        <f>IF(AND(F$3=1,Grupperegistrering!M24="x"),1,0)</f>
        <v>0</v>
      </c>
      <c r="G19" s="40">
        <f>IF(AND(G$3=1,Grupperegistrering!M24="x"),1,0)</f>
        <v>0</v>
      </c>
      <c r="H19" s="40">
        <f>IF(AND(H$3=1,Grupperegistrering!N24="x"),1,0)</f>
        <v>0</v>
      </c>
      <c r="I19" s="40">
        <f>IF(AND(I$3=1,Grupperegistrering!N24="x"),1,0)</f>
        <v>0</v>
      </c>
      <c r="J19" s="40">
        <f>IF(AND(J$3=1,Grupperegistrering!O24="x"),1,0)</f>
        <v>0</v>
      </c>
      <c r="K19" s="40">
        <f>IF(AND(K$3=1,Grupperegistrering!O24="x"),1,0)</f>
        <v>0</v>
      </c>
      <c r="L19" s="40">
        <f>IF(AND(L$3=1,Grupperegistrering!P24="x"),1,0)</f>
        <v>0</v>
      </c>
      <c r="M19" s="40">
        <f>IF(AND(M$3=1,Grupperegistrering!P24="x"),1,0)</f>
        <v>0</v>
      </c>
      <c r="N19" s="40">
        <f>IF(AND(N$3=1,Grupperegistrering!Q24="x"),1,0)</f>
        <v>0</v>
      </c>
      <c r="O19" s="40">
        <f>IF(AND(O$3=1,Grupperegistrering!Q24="x"),1,0)</f>
        <v>0</v>
      </c>
      <c r="P19" s="40">
        <f>IF(AND(P$3=1,Grupperegistrering!R24="x"),1,0)</f>
        <v>0</v>
      </c>
      <c r="Q19" s="40">
        <f>IF(AND(Q$3=1,Grupperegistrering!R24="x"),1,0)</f>
        <v>0</v>
      </c>
      <c r="R19" s="40">
        <f>IF(AND(R$3=1,Grupperegistrering!S24="x"),1,0)</f>
        <v>0</v>
      </c>
      <c r="S19" s="40">
        <f>IF(AND(S$3=1,Grupperegistrering!S24="x"),1,0)</f>
        <v>0</v>
      </c>
      <c r="T19" s="40">
        <f>IF(AND(T$3=1,Grupperegistrering!T24="x"),1,0)</f>
        <v>0</v>
      </c>
      <c r="U19" s="40">
        <f>IF(AND(U$3=1,Grupperegistrering!T24="x"),1,0)</f>
        <v>0</v>
      </c>
      <c r="W19" s="39">
        <f t="shared" si="0"/>
        <v>0</v>
      </c>
      <c r="X19" s="39">
        <f t="shared" si="1"/>
        <v>0</v>
      </c>
      <c r="Z19" s="40" t="str">
        <f>IF(Grupperegistrering!F24="x","Praksis","Privat")</f>
        <v>Privat</v>
      </c>
      <c r="AA19" s="40" t="str">
        <f>IF(Grupperegistrering!H24="x","NEJ","JA")</f>
        <v>JA</v>
      </c>
      <c r="AB19" s="40" t="str">
        <f>IF(Grupperegistrering!J24="x","NEJ","JA")</f>
        <v>JA</v>
      </c>
    </row>
    <row r="20" spans="1:28">
      <c r="A20" s="39">
        <f>Grupperegistrering!A25</f>
        <v>0</v>
      </c>
      <c r="B20" s="40">
        <f>IF(AND(B$3=1,Grupperegistrering!K25="x"),1,0)</f>
        <v>0</v>
      </c>
      <c r="C20" s="40">
        <f>IF(AND(C$3=1,Grupperegistrering!K25="x"),1,0)</f>
        <v>0</v>
      </c>
      <c r="D20" s="40">
        <f>IF(AND(D$3=1,Grupperegistrering!L25="x"),1,0)</f>
        <v>0</v>
      </c>
      <c r="E20" s="40">
        <f>IF(AND(E$3=1,Grupperegistrering!L25="x"),1,0)</f>
        <v>0</v>
      </c>
      <c r="F20" s="40">
        <f>IF(AND(F$3=1,Grupperegistrering!M25="x"),1,0)</f>
        <v>0</v>
      </c>
      <c r="G20" s="40">
        <f>IF(AND(G$3=1,Grupperegistrering!M25="x"),1,0)</f>
        <v>0</v>
      </c>
      <c r="H20" s="40">
        <f>IF(AND(H$3=1,Grupperegistrering!N25="x"),1,0)</f>
        <v>0</v>
      </c>
      <c r="I20" s="40">
        <f>IF(AND(I$3=1,Grupperegistrering!N25="x"),1,0)</f>
        <v>0</v>
      </c>
      <c r="J20" s="40">
        <f>IF(AND(J$3=1,Grupperegistrering!O25="x"),1,0)</f>
        <v>0</v>
      </c>
      <c r="K20" s="40">
        <f>IF(AND(K$3=1,Grupperegistrering!O25="x"),1,0)</f>
        <v>0</v>
      </c>
      <c r="L20" s="40">
        <f>IF(AND(L$3=1,Grupperegistrering!P25="x"),1,0)</f>
        <v>0</v>
      </c>
      <c r="M20" s="40">
        <f>IF(AND(M$3=1,Grupperegistrering!P25="x"),1,0)</f>
        <v>0</v>
      </c>
      <c r="N20" s="40">
        <f>IF(AND(N$3=1,Grupperegistrering!Q25="x"),1,0)</f>
        <v>0</v>
      </c>
      <c r="O20" s="40">
        <f>IF(AND(O$3=1,Grupperegistrering!Q25="x"),1,0)</f>
        <v>0</v>
      </c>
      <c r="P20" s="40">
        <f>IF(AND(P$3=1,Grupperegistrering!R25="x"),1,0)</f>
        <v>0</v>
      </c>
      <c r="Q20" s="40">
        <f>IF(AND(Q$3=1,Grupperegistrering!R25="x"),1,0)</f>
        <v>0</v>
      </c>
      <c r="R20" s="40">
        <f>IF(AND(R$3=1,Grupperegistrering!S25="x"),1,0)</f>
        <v>0</v>
      </c>
      <c r="S20" s="40">
        <f>IF(AND(S$3=1,Grupperegistrering!S25="x"),1,0)</f>
        <v>0</v>
      </c>
      <c r="T20" s="40">
        <f>IF(AND(T$3=1,Grupperegistrering!T25="x"),1,0)</f>
        <v>0</v>
      </c>
      <c r="U20" s="40">
        <f>IF(AND(U$3=1,Grupperegistrering!T25="x"),1,0)</f>
        <v>0</v>
      </c>
      <c r="W20" s="39">
        <f t="shared" si="0"/>
        <v>0</v>
      </c>
      <c r="X20" s="39">
        <f t="shared" si="1"/>
        <v>0</v>
      </c>
      <c r="Z20" s="40" t="str">
        <f>IF(Grupperegistrering!F25="x","Praksis","Privat")</f>
        <v>Privat</v>
      </c>
      <c r="AA20" s="40" t="str">
        <f>IF(Grupperegistrering!H25="x","NEJ","JA")</f>
        <v>JA</v>
      </c>
      <c r="AB20" s="40" t="str">
        <f>IF(Grupperegistrering!J25="x","NEJ","JA")</f>
        <v>JA</v>
      </c>
    </row>
    <row r="21" spans="1:28">
      <c r="A21" s="39">
        <f>Grupperegistrering!A26</f>
        <v>0</v>
      </c>
      <c r="B21" s="40">
        <f>IF(AND(B$3=1,Grupperegistrering!K26="x"),1,0)</f>
        <v>0</v>
      </c>
      <c r="C21" s="40">
        <f>IF(AND(C$3=1,Grupperegistrering!K26="x"),1,0)</f>
        <v>0</v>
      </c>
      <c r="D21" s="40">
        <f>IF(AND(D$3=1,Grupperegistrering!L26="x"),1,0)</f>
        <v>0</v>
      </c>
      <c r="E21" s="40">
        <f>IF(AND(E$3=1,Grupperegistrering!L26="x"),1,0)</f>
        <v>0</v>
      </c>
      <c r="F21" s="40">
        <f>IF(AND(F$3=1,Grupperegistrering!M26="x"),1,0)</f>
        <v>0</v>
      </c>
      <c r="G21" s="40">
        <f>IF(AND(G$3=1,Grupperegistrering!M26="x"),1,0)</f>
        <v>0</v>
      </c>
      <c r="H21" s="40">
        <f>IF(AND(H$3=1,Grupperegistrering!N26="x"),1,0)</f>
        <v>0</v>
      </c>
      <c r="I21" s="40">
        <f>IF(AND(I$3=1,Grupperegistrering!N26="x"),1,0)</f>
        <v>0</v>
      </c>
      <c r="J21" s="40">
        <f>IF(AND(J$3=1,Grupperegistrering!O26="x"),1,0)</f>
        <v>0</v>
      </c>
      <c r="K21" s="40">
        <f>IF(AND(K$3=1,Grupperegistrering!O26="x"),1,0)</f>
        <v>0</v>
      </c>
      <c r="L21" s="40">
        <f>IF(AND(L$3=1,Grupperegistrering!P26="x"),1,0)</f>
        <v>0</v>
      </c>
      <c r="M21" s="40">
        <f>IF(AND(M$3=1,Grupperegistrering!P26="x"),1,0)</f>
        <v>0</v>
      </c>
      <c r="N21" s="40">
        <f>IF(AND(N$3=1,Grupperegistrering!Q26="x"),1,0)</f>
        <v>0</v>
      </c>
      <c r="O21" s="40">
        <f>IF(AND(O$3=1,Grupperegistrering!Q26="x"),1,0)</f>
        <v>0</v>
      </c>
      <c r="P21" s="40">
        <f>IF(AND(P$3=1,Grupperegistrering!R26="x"),1,0)</f>
        <v>0</v>
      </c>
      <c r="Q21" s="40">
        <f>IF(AND(Q$3=1,Grupperegistrering!R26="x"),1,0)</f>
        <v>0</v>
      </c>
      <c r="R21" s="40">
        <f>IF(AND(R$3=1,Grupperegistrering!S26="x"),1,0)</f>
        <v>0</v>
      </c>
      <c r="S21" s="40">
        <f>IF(AND(S$3=1,Grupperegistrering!S26="x"),1,0)</f>
        <v>0</v>
      </c>
      <c r="T21" s="40">
        <f>IF(AND(T$3=1,Grupperegistrering!T26="x"),1,0)</f>
        <v>0</v>
      </c>
      <c r="U21" s="40">
        <f>IF(AND(U$3=1,Grupperegistrering!T26="x"),1,0)</f>
        <v>0</v>
      </c>
      <c r="W21" s="39">
        <f t="shared" si="0"/>
        <v>0</v>
      </c>
      <c r="X21" s="39">
        <f t="shared" si="1"/>
        <v>0</v>
      </c>
      <c r="Z21" s="40" t="str">
        <f>IF(Grupperegistrering!F26="x","Praksis","Privat")</f>
        <v>Privat</v>
      </c>
      <c r="AA21" s="40" t="str">
        <f>IF(Grupperegistrering!H26="x","NEJ","JA")</f>
        <v>JA</v>
      </c>
      <c r="AB21" s="40" t="str">
        <f>IF(Grupperegistrering!J26="x","NEJ","JA")</f>
        <v>JA</v>
      </c>
    </row>
    <row r="22" spans="1:28">
      <c r="A22" s="39">
        <f>Grupperegistrering!A27</f>
        <v>0</v>
      </c>
      <c r="B22" s="40">
        <f>IF(AND(B$3=1,Grupperegistrering!K27="x"),1,0)</f>
        <v>0</v>
      </c>
      <c r="C22" s="40">
        <f>IF(AND(C$3=1,Grupperegistrering!K27="x"),1,0)</f>
        <v>0</v>
      </c>
      <c r="D22" s="40">
        <f>IF(AND(D$3=1,Grupperegistrering!L27="x"),1,0)</f>
        <v>0</v>
      </c>
      <c r="E22" s="40">
        <f>IF(AND(E$3=1,Grupperegistrering!L27="x"),1,0)</f>
        <v>0</v>
      </c>
      <c r="F22" s="40">
        <f>IF(AND(F$3=1,Grupperegistrering!M27="x"),1,0)</f>
        <v>0</v>
      </c>
      <c r="G22" s="40">
        <f>IF(AND(G$3=1,Grupperegistrering!M27="x"),1,0)</f>
        <v>0</v>
      </c>
      <c r="H22" s="40">
        <f>IF(AND(H$3=1,Grupperegistrering!N27="x"),1,0)</f>
        <v>0</v>
      </c>
      <c r="I22" s="40">
        <f>IF(AND(I$3=1,Grupperegistrering!N27="x"),1,0)</f>
        <v>0</v>
      </c>
      <c r="J22" s="40">
        <f>IF(AND(J$3=1,Grupperegistrering!O27="x"),1,0)</f>
        <v>0</v>
      </c>
      <c r="K22" s="40">
        <f>IF(AND(K$3=1,Grupperegistrering!O27="x"),1,0)</f>
        <v>0</v>
      </c>
      <c r="L22" s="40">
        <f>IF(AND(L$3=1,Grupperegistrering!P27="x"),1,0)</f>
        <v>0</v>
      </c>
      <c r="M22" s="40">
        <f>IF(AND(M$3=1,Grupperegistrering!P27="x"),1,0)</f>
        <v>0</v>
      </c>
      <c r="N22" s="40">
        <f>IF(AND(N$3=1,Grupperegistrering!Q27="x"),1,0)</f>
        <v>0</v>
      </c>
      <c r="O22" s="40">
        <f>IF(AND(O$3=1,Grupperegistrering!Q27="x"),1,0)</f>
        <v>0</v>
      </c>
      <c r="P22" s="40">
        <f>IF(AND(P$3=1,Grupperegistrering!R27="x"),1,0)</f>
        <v>0</v>
      </c>
      <c r="Q22" s="40">
        <f>IF(AND(Q$3=1,Grupperegistrering!R27="x"),1,0)</f>
        <v>0</v>
      </c>
      <c r="R22" s="40">
        <f>IF(AND(R$3=1,Grupperegistrering!S27="x"),1,0)</f>
        <v>0</v>
      </c>
      <c r="S22" s="40">
        <f>IF(AND(S$3=1,Grupperegistrering!S27="x"),1,0)</f>
        <v>0</v>
      </c>
      <c r="T22" s="40">
        <f>IF(AND(T$3=1,Grupperegistrering!T27="x"),1,0)</f>
        <v>0</v>
      </c>
      <c r="U22" s="40">
        <f>IF(AND(U$3=1,Grupperegistrering!T27="x"),1,0)</f>
        <v>0</v>
      </c>
      <c r="W22" s="39">
        <f t="shared" si="0"/>
        <v>0</v>
      </c>
      <c r="X22" s="39">
        <f t="shared" si="1"/>
        <v>0</v>
      </c>
      <c r="Z22" s="40" t="str">
        <f>IF(Grupperegistrering!F27="x","Praksis","Privat")</f>
        <v>Privat</v>
      </c>
      <c r="AA22" s="40" t="str">
        <f>IF(Grupperegistrering!H27="x","NEJ","JA")</f>
        <v>JA</v>
      </c>
      <c r="AB22" s="40" t="str">
        <f>IF(Grupperegistrering!J27="x","NEJ","JA")</f>
        <v>JA</v>
      </c>
    </row>
    <row r="23" spans="1:28">
      <c r="A23" s="39">
        <f>Grupperegistrering!A28</f>
        <v>0</v>
      </c>
      <c r="B23" s="40">
        <f>IF(AND(B$3=1,Grupperegistrering!K28="x"),1,0)</f>
        <v>0</v>
      </c>
      <c r="C23" s="40">
        <f>IF(AND(C$3=1,Grupperegistrering!K28="x"),1,0)</f>
        <v>0</v>
      </c>
      <c r="D23" s="40">
        <f>IF(AND(D$3=1,Grupperegistrering!L28="x"),1,0)</f>
        <v>0</v>
      </c>
      <c r="E23" s="40">
        <f>IF(AND(E$3=1,Grupperegistrering!L28="x"),1,0)</f>
        <v>0</v>
      </c>
      <c r="F23" s="40">
        <f>IF(AND(F$3=1,Grupperegistrering!M28="x"),1,0)</f>
        <v>0</v>
      </c>
      <c r="G23" s="40">
        <f>IF(AND(G$3=1,Grupperegistrering!M28="x"),1,0)</f>
        <v>0</v>
      </c>
      <c r="H23" s="40">
        <f>IF(AND(H$3=1,Grupperegistrering!N28="x"),1,0)</f>
        <v>0</v>
      </c>
      <c r="I23" s="40">
        <f>IF(AND(I$3=1,Grupperegistrering!N28="x"),1,0)</f>
        <v>0</v>
      </c>
      <c r="J23" s="40">
        <f>IF(AND(J$3=1,Grupperegistrering!O28="x"),1,0)</f>
        <v>0</v>
      </c>
      <c r="K23" s="40">
        <f>IF(AND(K$3=1,Grupperegistrering!O28="x"),1,0)</f>
        <v>0</v>
      </c>
      <c r="L23" s="40">
        <f>IF(AND(L$3=1,Grupperegistrering!P28="x"),1,0)</f>
        <v>0</v>
      </c>
      <c r="M23" s="40">
        <f>IF(AND(M$3=1,Grupperegistrering!P28="x"),1,0)</f>
        <v>0</v>
      </c>
      <c r="N23" s="40">
        <f>IF(AND(N$3=1,Grupperegistrering!Q28="x"),1,0)</f>
        <v>0</v>
      </c>
      <c r="O23" s="40">
        <f>IF(AND(O$3=1,Grupperegistrering!Q28="x"),1,0)</f>
        <v>0</v>
      </c>
      <c r="P23" s="40">
        <f>IF(AND(P$3=1,Grupperegistrering!R28="x"),1,0)</f>
        <v>0</v>
      </c>
      <c r="Q23" s="40">
        <f>IF(AND(Q$3=1,Grupperegistrering!R28="x"),1,0)</f>
        <v>0</v>
      </c>
      <c r="R23" s="40">
        <f>IF(AND(R$3=1,Grupperegistrering!S28="x"),1,0)</f>
        <v>0</v>
      </c>
      <c r="S23" s="40">
        <f>IF(AND(S$3=1,Grupperegistrering!S28="x"),1,0)</f>
        <v>0</v>
      </c>
      <c r="T23" s="40">
        <f>IF(AND(T$3=1,Grupperegistrering!T28="x"),1,0)</f>
        <v>0</v>
      </c>
      <c r="U23" s="40">
        <f>IF(AND(U$3=1,Grupperegistrering!T28="x"),1,0)</f>
        <v>0</v>
      </c>
      <c r="W23" s="39">
        <f t="shared" si="0"/>
        <v>0</v>
      </c>
      <c r="X23" s="39">
        <f t="shared" si="1"/>
        <v>0</v>
      </c>
      <c r="Z23" s="40" t="str">
        <f>IF(Grupperegistrering!F28="x","Praksis","Privat")</f>
        <v>Privat</v>
      </c>
      <c r="AA23" s="40" t="str">
        <f>IF(Grupperegistrering!H28="x","NEJ","JA")</f>
        <v>JA</v>
      </c>
      <c r="AB23" s="40" t="str">
        <f>IF(Grupperegistrering!J28="x","NEJ","JA")</f>
        <v>JA</v>
      </c>
    </row>
  </sheetData>
  <sheetProtection password="E1D1" sheet="1" objects="1" scenarios="1" selectLockedCells="1" selectUnlockedCells="1"/>
  <mergeCells count="1">
    <mergeCell ref="W1:X1"/>
  </mergeCell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Grupperegistrering</vt:lpstr>
      <vt:lpstr>Data til indsendelse</vt:lpstr>
      <vt:lpstr>Mellemregninger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Nørskov Andreasen</dc:creator>
  <cp:lastModifiedBy>Joachim Nørmark</cp:lastModifiedBy>
  <cp:lastPrinted>2018-11-08T14:11:18Z</cp:lastPrinted>
  <dcterms:created xsi:type="dcterms:W3CDTF">2018-04-13T16:07:22Z</dcterms:created>
  <dcterms:modified xsi:type="dcterms:W3CDTF">2018-11-23T18:10:57Z</dcterms:modified>
</cp:coreProperties>
</file>